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16860" windowHeight="12960" activeTab="0"/>
  </bookViews>
  <sheets>
    <sheet name="Families" sheetId="1" r:id="rId1"/>
  </sheets>
  <definedNames/>
  <calcPr fullCalcOnLoad="1"/>
</workbook>
</file>

<file path=xl/sharedStrings.xml><?xml version="1.0" encoding="utf-8"?>
<sst xmlns="http://schemas.openxmlformats.org/spreadsheetml/2006/main" count="324" uniqueCount="137">
  <si>
    <t>Anth_synt_I_N</t>
  </si>
  <si>
    <t>Chorismate_bind</t>
  </si>
  <si>
    <t>GATase</t>
  </si>
  <si>
    <t>PRAI</t>
  </si>
  <si>
    <t>IGPS</t>
  </si>
  <si>
    <t>N</t>
  </si>
  <si>
    <t>Domain compound</t>
  </si>
  <si>
    <t>Taxonomy</t>
  </si>
  <si>
    <t>Function</t>
  </si>
  <si>
    <t>Trp biosynthesis</t>
  </si>
  <si>
    <t>Antranylate syntase I</t>
  </si>
  <si>
    <t>Eukaryota</t>
  </si>
  <si>
    <t>Pfam domain</t>
  </si>
  <si>
    <t>FAMILY</t>
  </si>
  <si>
    <t>SUPERFAMILY</t>
  </si>
  <si>
    <t># in Pfam</t>
  </si>
  <si>
    <t>Archea</t>
  </si>
  <si>
    <t>All</t>
  </si>
  <si>
    <t>Anth_synth_I_N + Chorismate_bind + GATase</t>
  </si>
  <si>
    <t>Antranylate syntase I AND II in one protein</t>
  </si>
  <si>
    <t>DOMAIN</t>
  </si>
  <si>
    <t xml:space="preserve">Both Anth_synt_I_N and Chorismate_bind </t>
  </si>
  <si>
    <t>SUBFAMILY</t>
  </si>
  <si>
    <t>Cyanobacteria</t>
  </si>
  <si>
    <t>Higher level division</t>
  </si>
  <si>
    <t xml:space="preserve">Antranylate syntase II </t>
  </si>
  <si>
    <t>Actinobacteria</t>
  </si>
  <si>
    <t>Alpha- and betaproteobacteria</t>
  </si>
  <si>
    <t>Betaproteobacteria</t>
  </si>
  <si>
    <t>Alpha- and gammaproteobacteria</t>
  </si>
  <si>
    <t>Gammaproteobacteria</t>
  </si>
  <si>
    <t>Phosphoribosil anthranilate isomerase</t>
  </si>
  <si>
    <t>Firmicutes and Cyanobacteria</t>
  </si>
  <si>
    <t>PRAI (no other domains)</t>
  </si>
  <si>
    <t>Firmicutes</t>
  </si>
  <si>
    <t>Proteobacteria and Cyanobacteria</t>
  </si>
  <si>
    <t>Proteobacteria</t>
  </si>
  <si>
    <t>Indol 3-glycerolposphate syntase</t>
  </si>
  <si>
    <t>Trp repressor</t>
  </si>
  <si>
    <t>Trp biosynthesis regulation</t>
  </si>
  <si>
    <t>all</t>
  </si>
  <si>
    <t>Trp_repressor</t>
  </si>
  <si>
    <t>Trp_syntA</t>
  </si>
  <si>
    <t>Translation</t>
  </si>
  <si>
    <t>Tryptophan syntethase alpha</t>
  </si>
  <si>
    <t>Tryptophan syntethase beta</t>
  </si>
  <si>
    <t>Def.</t>
  </si>
  <si>
    <t>Chorismate_bind containing</t>
  </si>
  <si>
    <t>GATase containing</t>
  </si>
  <si>
    <t>PRAI containing</t>
  </si>
  <si>
    <t>IGPS containing</t>
  </si>
  <si>
    <t>Trp_syntA containing</t>
  </si>
  <si>
    <t>PALP containing</t>
  </si>
  <si>
    <t>Restrictions</t>
  </si>
  <si>
    <t>tRNA-synt_1b containing</t>
  </si>
  <si>
    <t>Metazoa</t>
  </si>
  <si>
    <t>Aminoacil tRNA syntethase Ib</t>
  </si>
  <si>
    <t>Taxon</t>
  </si>
  <si>
    <t>MAGE conserved domain containing</t>
  </si>
  <si>
    <t>Unknown</t>
  </si>
  <si>
    <t>MAGE+MAGE</t>
  </si>
  <si>
    <t>MAGE</t>
  </si>
  <si>
    <t>NO 3D</t>
  </si>
  <si>
    <t>SSXT containing</t>
  </si>
  <si>
    <t>SSXT</t>
  </si>
  <si>
    <t>Response_reg containing</t>
  </si>
  <si>
    <t>Bacillales</t>
  </si>
  <si>
    <t>Response_reg + LuxR</t>
  </si>
  <si>
    <t>&lt;60</t>
  </si>
  <si>
    <t>Response_reg</t>
  </si>
  <si>
    <t>LuxR</t>
  </si>
  <si>
    <t>Two component regulatory system</t>
  </si>
  <si>
    <t>Trans_reg_C containing</t>
  </si>
  <si>
    <t>Enterobacteriales</t>
  </si>
  <si>
    <t>Transcripton regulators in two component system</t>
  </si>
  <si>
    <t>Response_reg + Trans_reg_C</t>
  </si>
  <si>
    <t>Trans_reg_C</t>
  </si>
  <si>
    <t>"=Superfamily"</t>
  </si>
  <si>
    <t>Anth_synt_I_N containing</t>
  </si>
  <si>
    <t>Bacteria</t>
  </si>
  <si>
    <t xml:space="preserve">Gammaproteobacteria </t>
  </si>
  <si>
    <t>Fimicutes</t>
  </si>
  <si>
    <t>Eukaryota and Archea</t>
  </si>
  <si>
    <t>Alphaproteobacteria</t>
  </si>
  <si>
    <t xml:space="preserve">Enterobacteriaceae </t>
  </si>
  <si>
    <t>PALP</t>
  </si>
  <si>
    <t>tRNA-synt_1b</t>
  </si>
  <si>
    <t>Tryptophanil tRNA syntethase</t>
  </si>
  <si>
    <t>Chroococcales</t>
  </si>
  <si>
    <t>Lactobacillales</t>
  </si>
  <si>
    <t>Funhi</t>
  </si>
  <si>
    <t>PRAI, no other domains</t>
  </si>
  <si>
    <t>IGPS, no other domains</t>
  </si>
  <si>
    <t>Student</t>
  </si>
  <si>
    <t>Сычева</t>
  </si>
  <si>
    <t>Захарова</t>
  </si>
  <si>
    <t>Вихрева</t>
  </si>
  <si>
    <t>Адъянова</t>
  </si>
  <si>
    <t>Рязанова</t>
  </si>
  <si>
    <t>Пилипенко</t>
  </si>
  <si>
    <t>Никулова</t>
  </si>
  <si>
    <t>Авдеева</t>
  </si>
  <si>
    <t>Галимов Е.</t>
  </si>
  <si>
    <t>Галимов А.</t>
  </si>
  <si>
    <t>Нилов</t>
  </si>
  <si>
    <t>Щербинин</t>
  </si>
  <si>
    <t>Фомичев</t>
  </si>
  <si>
    <t>Шайнберг</t>
  </si>
  <si>
    <t>Литвинова</t>
  </si>
  <si>
    <t>Оловников</t>
  </si>
  <si>
    <t>РЕЗЕРВ</t>
  </si>
  <si>
    <t>Penicil_amidase</t>
  </si>
  <si>
    <t>*</t>
  </si>
  <si>
    <t>Иванова</t>
  </si>
  <si>
    <t>Каргин</t>
  </si>
  <si>
    <t>Кузьмина</t>
  </si>
  <si>
    <t>Решетников</t>
  </si>
  <si>
    <t>Страшнов</t>
  </si>
  <si>
    <t>Суплатов</t>
  </si>
  <si>
    <t>Фоминых</t>
  </si>
  <si>
    <t>Кочмак</t>
  </si>
  <si>
    <t>Крайнов</t>
  </si>
  <si>
    <t>Лобанова</t>
  </si>
  <si>
    <t>Перцовская</t>
  </si>
  <si>
    <t>Поляков</t>
  </si>
  <si>
    <t>Прокофьева</t>
  </si>
  <si>
    <t>Федосеева</t>
  </si>
  <si>
    <t>Черноризов</t>
  </si>
  <si>
    <t># seq. in Pfam entry</t>
  </si>
  <si>
    <t>bZIP containing</t>
  </si>
  <si>
    <t>Chordata</t>
  </si>
  <si>
    <t>bZIP + Jun</t>
  </si>
  <si>
    <t>Homo sapiens</t>
  </si>
  <si>
    <t>An_peroxidase containing</t>
  </si>
  <si>
    <t>Prostaglandin G/H synthase 2</t>
  </si>
  <si>
    <t>Mammalia</t>
  </si>
  <si>
    <t>Methabolic pathway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</si>
</sst>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B1">
      <selection activeCell="F6" sqref="F6"/>
    </sheetView>
  </sheetViews>
  <sheetFormatPr defaultColWidth="9.140625" defaultRowHeight="12.75"/>
  <cols>
    <col min="1" max="1" width="3.00390625" style="1" hidden="1" customWidth="1"/>
    <col min="2" max="2" width="14.421875" style="1" customWidth="1"/>
    <col min="3" max="4" width="16.00390625" style="1" customWidth="1"/>
    <col min="5" max="5" width="9.28125" style="1" customWidth="1"/>
    <col min="6" max="6" width="17.7109375" style="1" bestFit="1" customWidth="1"/>
    <col min="7" max="7" width="21.00390625" style="1" customWidth="1"/>
    <col min="8" max="8" width="19.8515625" style="1" customWidth="1"/>
    <col min="9" max="9" width="16.28125" style="1" customWidth="1"/>
    <col min="10" max="10" width="6.57421875" style="1" customWidth="1"/>
    <col min="11" max="12" width="14.28125" style="1" customWidth="1"/>
    <col min="13" max="13" width="19.8515625" style="1" customWidth="1"/>
    <col min="14" max="14" width="14.140625" style="1" hidden="1" customWidth="1"/>
    <col min="15" max="15" width="15.57421875" style="1" hidden="1" customWidth="1"/>
    <col min="16" max="16" width="31.28125" style="1" customWidth="1"/>
    <col min="17" max="17" width="9.140625" style="1" customWidth="1"/>
    <col min="20" max="16384" width="9.140625" style="1" customWidth="1"/>
  </cols>
  <sheetData>
    <row r="1" spans="2:15" ht="15.75">
      <c r="B1" s="2" t="s">
        <v>93</v>
      </c>
      <c r="C1" s="10" t="s">
        <v>14</v>
      </c>
      <c r="D1" s="8"/>
      <c r="E1" s="8"/>
      <c r="F1" s="11" t="s">
        <v>13</v>
      </c>
      <c r="G1" s="9"/>
      <c r="H1" s="9"/>
      <c r="I1" s="9"/>
      <c r="J1" s="9"/>
      <c r="K1" s="12" t="s">
        <v>22</v>
      </c>
      <c r="O1" s="1" t="s">
        <v>20</v>
      </c>
    </row>
    <row r="2" spans="1:19" s="2" customFormat="1" ht="54" customHeight="1">
      <c r="A2" s="2" t="s">
        <v>5</v>
      </c>
      <c r="C2" s="2" t="s">
        <v>46</v>
      </c>
      <c r="D2" s="2" t="s">
        <v>53</v>
      </c>
      <c r="E2" s="2" t="s">
        <v>128</v>
      </c>
      <c r="F2" s="2" t="s">
        <v>136</v>
      </c>
      <c r="G2" s="2" t="s">
        <v>8</v>
      </c>
      <c r="H2" s="2" t="s">
        <v>57</v>
      </c>
      <c r="I2" s="2" t="s">
        <v>6</v>
      </c>
      <c r="J2" s="2" t="s">
        <v>15</v>
      </c>
      <c r="K2" s="2" t="s">
        <v>7</v>
      </c>
      <c r="L2" s="2" t="s">
        <v>136</v>
      </c>
      <c r="M2" s="2" t="s">
        <v>8</v>
      </c>
      <c r="N2" s="2" t="s">
        <v>6</v>
      </c>
      <c r="O2" s="2" t="s">
        <v>12</v>
      </c>
      <c r="R2" s="3"/>
      <c r="S2" s="3"/>
    </row>
    <row r="3" spans="1:15" ht="25.5">
      <c r="A3" s="1">
        <f>A1+1</f>
        <v>1</v>
      </c>
      <c r="B3" s="1" t="s">
        <v>101</v>
      </c>
      <c r="C3" s="1" t="s">
        <v>47</v>
      </c>
      <c r="D3" s="1" t="s">
        <v>36</v>
      </c>
      <c r="E3" s="1">
        <v>235</v>
      </c>
      <c r="H3" s="1" t="s">
        <v>30</v>
      </c>
      <c r="J3" s="1">
        <v>52</v>
      </c>
      <c r="L3" s="1" t="s">
        <v>9</v>
      </c>
      <c r="M3" s="1" t="s">
        <v>10</v>
      </c>
      <c r="O3" s="1" t="s">
        <v>1</v>
      </c>
    </row>
    <row r="4" spans="1:15" ht="25.5">
      <c r="A4" s="1" t="e">
        <f>A2+1</f>
        <v>#VALUE!</v>
      </c>
      <c r="B4" s="1" t="s">
        <v>97</v>
      </c>
      <c r="C4" s="1" t="s">
        <v>50</v>
      </c>
      <c r="E4" s="1">
        <v>231</v>
      </c>
      <c r="F4" s="1" t="s">
        <v>9</v>
      </c>
      <c r="G4" s="1" t="s">
        <v>37</v>
      </c>
      <c r="H4" s="1" t="s">
        <v>34</v>
      </c>
      <c r="J4" s="1">
        <v>29</v>
      </c>
      <c r="K4" s="1" t="s">
        <v>89</v>
      </c>
      <c r="L4" s="1" t="s">
        <v>9</v>
      </c>
      <c r="O4" s="1" t="s">
        <v>4</v>
      </c>
    </row>
    <row r="5" spans="1:13" ht="25.5">
      <c r="A5" s="1">
        <f>A54+1</f>
        <v>3</v>
      </c>
      <c r="B5" s="1" t="s">
        <v>96</v>
      </c>
      <c r="C5" s="1" t="s">
        <v>78</v>
      </c>
      <c r="E5" s="1">
        <v>287</v>
      </c>
      <c r="H5" s="1" t="s">
        <v>23</v>
      </c>
      <c r="J5" s="1">
        <v>15</v>
      </c>
      <c r="L5" s="1" t="s">
        <v>9</v>
      </c>
      <c r="M5" s="1" t="s">
        <v>10</v>
      </c>
    </row>
    <row r="6" spans="1:15" ht="25.5">
      <c r="A6" s="1">
        <f>A5+1</f>
        <v>4</v>
      </c>
      <c r="B6" s="1" t="s">
        <v>103</v>
      </c>
      <c r="C6" s="1" t="s">
        <v>47</v>
      </c>
      <c r="D6" s="1" t="s">
        <v>36</v>
      </c>
      <c r="E6" s="1">
        <v>235</v>
      </c>
      <c r="H6" s="1" t="s">
        <v>84</v>
      </c>
      <c r="J6" s="1">
        <v>75</v>
      </c>
      <c r="L6" s="1" t="s">
        <v>9</v>
      </c>
      <c r="M6" s="1" t="s">
        <v>10</v>
      </c>
      <c r="O6" s="1" t="s">
        <v>1</v>
      </c>
    </row>
    <row r="7" spans="1:15" ht="12.75">
      <c r="A7" s="1">
        <f>A6+1</f>
        <v>5</v>
      </c>
      <c r="B7" s="1" t="s">
        <v>102</v>
      </c>
      <c r="C7" s="1" t="s">
        <v>129</v>
      </c>
      <c r="D7" s="1" t="s">
        <v>130</v>
      </c>
      <c r="E7" s="1">
        <v>245</v>
      </c>
      <c r="H7" s="1" t="s">
        <v>130</v>
      </c>
      <c r="I7" s="1" t="s">
        <v>131</v>
      </c>
      <c r="J7" s="1">
        <v>28</v>
      </c>
      <c r="K7" s="1" t="s">
        <v>132</v>
      </c>
      <c r="O7" s="1" t="s">
        <v>1</v>
      </c>
    </row>
    <row r="8" spans="1:15" ht="25.5">
      <c r="A8" s="1">
        <f>A7+1</f>
        <v>6</v>
      </c>
      <c r="B8" s="1" t="s">
        <v>95</v>
      </c>
      <c r="C8" s="1" t="s">
        <v>78</v>
      </c>
      <c r="D8" s="1" t="s">
        <v>79</v>
      </c>
      <c r="E8" s="1">
        <v>247</v>
      </c>
      <c r="H8" s="1" t="s">
        <v>81</v>
      </c>
      <c r="J8" s="1">
        <v>29</v>
      </c>
      <c r="L8" s="1" t="s">
        <v>9</v>
      </c>
      <c r="M8" s="1" t="s">
        <v>10</v>
      </c>
      <c r="O8" s="1" t="s">
        <v>0</v>
      </c>
    </row>
    <row r="9" spans="1:15" ht="25.5">
      <c r="A9" s="1">
        <v>1</v>
      </c>
      <c r="B9" s="1" t="s">
        <v>113</v>
      </c>
      <c r="C9" s="1" t="s">
        <v>78</v>
      </c>
      <c r="E9" s="1">
        <v>287</v>
      </c>
      <c r="H9" s="1" t="s">
        <v>11</v>
      </c>
      <c r="J9" s="1">
        <v>24</v>
      </c>
      <c r="L9" s="1" t="s">
        <v>9</v>
      </c>
      <c r="M9" s="1" t="s">
        <v>10</v>
      </c>
      <c r="O9" s="1" t="s">
        <v>0</v>
      </c>
    </row>
    <row r="10" spans="1:15" ht="25.5">
      <c r="A10" s="1">
        <f>A9+1</f>
        <v>2</v>
      </c>
      <c r="B10" s="1" t="s">
        <v>114</v>
      </c>
      <c r="C10" s="1" t="s">
        <v>78</v>
      </c>
      <c r="D10" s="1" t="s">
        <v>79</v>
      </c>
      <c r="E10" s="1">
        <v>247</v>
      </c>
      <c r="H10" s="1" t="s">
        <v>26</v>
      </c>
      <c r="J10" s="1">
        <v>19</v>
      </c>
      <c r="L10" s="1" t="s">
        <v>9</v>
      </c>
      <c r="M10" s="1" t="s">
        <v>10</v>
      </c>
      <c r="O10" s="1" t="s">
        <v>0</v>
      </c>
    </row>
    <row r="11" spans="1:15" ht="38.25" customHeight="1">
      <c r="A11" s="1">
        <f>A10+1</f>
        <v>3</v>
      </c>
      <c r="B11" s="1" t="s">
        <v>120</v>
      </c>
      <c r="C11" s="1" t="s">
        <v>78</v>
      </c>
      <c r="E11" s="1">
        <v>287</v>
      </c>
      <c r="H11" s="1" t="s">
        <v>17</v>
      </c>
      <c r="I11" s="1" t="s">
        <v>18</v>
      </c>
      <c r="K11" s="1" t="s">
        <v>79</v>
      </c>
      <c r="L11" s="1" t="s">
        <v>9</v>
      </c>
      <c r="M11" s="1" t="s">
        <v>19</v>
      </c>
      <c r="O11" s="1" t="s">
        <v>1</v>
      </c>
    </row>
    <row r="12" spans="1:15" ht="25.5">
      <c r="A12" s="1">
        <f>A11+1</f>
        <v>4</v>
      </c>
      <c r="B12" s="1" t="s">
        <v>121</v>
      </c>
      <c r="C12" s="1" t="s">
        <v>48</v>
      </c>
      <c r="D12" s="1" t="s">
        <v>16</v>
      </c>
      <c r="E12" s="1">
        <v>86</v>
      </c>
      <c r="F12" s="1" t="s">
        <v>77</v>
      </c>
      <c r="J12" s="1">
        <v>86</v>
      </c>
      <c r="L12" s="1" t="s">
        <v>9</v>
      </c>
      <c r="M12" s="1" t="s">
        <v>25</v>
      </c>
      <c r="O12" s="1" t="s">
        <v>2</v>
      </c>
    </row>
    <row r="13" spans="1:15" ht="51">
      <c r="A13" s="1">
        <f>A12+1</f>
        <v>5</v>
      </c>
      <c r="B13" s="1" t="s">
        <v>115</v>
      </c>
      <c r="C13" s="1" t="s">
        <v>47</v>
      </c>
      <c r="D13" s="1" t="s">
        <v>82</v>
      </c>
      <c r="E13" s="1">
        <v>40</v>
      </c>
      <c r="H13" s="1" t="s">
        <v>16</v>
      </c>
      <c r="J13" s="1">
        <v>21</v>
      </c>
      <c r="L13" s="1" t="s">
        <v>9</v>
      </c>
      <c r="M13" s="1" t="s">
        <v>10</v>
      </c>
      <c r="O13" s="1" t="s">
        <v>21</v>
      </c>
    </row>
    <row r="14" spans="1:15" ht="25.5">
      <c r="A14" s="1">
        <f aca="true" t="shared" si="0" ref="A14:A26">A13+1</f>
        <v>6</v>
      </c>
      <c r="B14" s="1" t="s">
        <v>108</v>
      </c>
      <c r="C14" s="1" t="s">
        <v>52</v>
      </c>
      <c r="D14" s="1" t="s">
        <v>16</v>
      </c>
      <c r="E14" s="1">
        <v>90</v>
      </c>
      <c r="F14" s="1" t="s">
        <v>77</v>
      </c>
      <c r="J14" s="1">
        <v>90</v>
      </c>
      <c r="L14" s="1" t="s">
        <v>9</v>
      </c>
      <c r="M14" s="1" t="s">
        <v>45</v>
      </c>
      <c r="N14" s="1" t="s">
        <v>16</v>
      </c>
      <c r="O14" s="1" t="s">
        <v>85</v>
      </c>
    </row>
    <row r="15" spans="1:15" ht="25.5">
      <c r="A15" s="1">
        <f t="shared" si="0"/>
        <v>7</v>
      </c>
      <c r="B15" s="1" t="s">
        <v>122</v>
      </c>
      <c r="C15" s="1" t="s">
        <v>48</v>
      </c>
      <c r="D15" s="1" t="s">
        <v>36</v>
      </c>
      <c r="E15" s="1">
        <v>381</v>
      </c>
      <c r="F15" s="1" t="s">
        <v>9</v>
      </c>
      <c r="G15" s="1" t="s">
        <v>25</v>
      </c>
      <c r="H15" s="1" t="s">
        <v>27</v>
      </c>
      <c r="J15" s="1">
        <v>19</v>
      </c>
      <c r="K15" s="1" t="s">
        <v>28</v>
      </c>
      <c r="L15" s="1" t="s">
        <v>9</v>
      </c>
      <c r="M15" s="1" t="s">
        <v>25</v>
      </c>
      <c r="O15" s="1" t="s">
        <v>2</v>
      </c>
    </row>
    <row r="16" spans="1:15" ht="25.5">
      <c r="A16" s="1">
        <f>A15+1</f>
        <v>8</v>
      </c>
      <c r="B16" s="1" t="s">
        <v>100</v>
      </c>
      <c r="C16" s="1" t="s">
        <v>47</v>
      </c>
      <c r="D16" s="1" t="s">
        <v>79</v>
      </c>
      <c r="E16" s="1">
        <v>364</v>
      </c>
      <c r="H16" s="1" t="s">
        <v>23</v>
      </c>
      <c r="J16" s="1">
        <v>25</v>
      </c>
      <c r="L16" s="1" t="s">
        <v>9</v>
      </c>
      <c r="M16" s="1" t="s">
        <v>10</v>
      </c>
      <c r="O16" s="1" t="s">
        <v>1</v>
      </c>
    </row>
    <row r="17" spans="1:11" ht="12.75">
      <c r="A17" s="1" t="s">
        <v>112</v>
      </c>
      <c r="B17" s="1" t="s">
        <v>104</v>
      </c>
      <c r="C17" s="1" t="s">
        <v>111</v>
      </c>
      <c r="E17" s="1">
        <v>65</v>
      </c>
      <c r="H17" s="1" t="s">
        <v>79</v>
      </c>
      <c r="J17" s="1">
        <v>55</v>
      </c>
      <c r="K17" s="1" t="s">
        <v>36</v>
      </c>
    </row>
    <row r="18" spans="1:15" ht="38.25">
      <c r="A18" s="1" t="e">
        <f t="shared" si="0"/>
        <v>#VALUE!</v>
      </c>
      <c r="B18" s="1" t="s">
        <v>109</v>
      </c>
      <c r="C18" s="1" t="s">
        <v>54</v>
      </c>
      <c r="D18" s="1" t="s">
        <v>11</v>
      </c>
      <c r="E18" s="1">
        <v>96</v>
      </c>
      <c r="F18" s="1" t="s">
        <v>43</v>
      </c>
      <c r="G18" s="1" t="s">
        <v>56</v>
      </c>
      <c r="H18" s="1" t="s">
        <v>55</v>
      </c>
      <c r="J18" s="1">
        <v>50</v>
      </c>
      <c r="L18" s="1" t="s">
        <v>43</v>
      </c>
      <c r="N18" s="1" t="s">
        <v>87</v>
      </c>
      <c r="O18" s="1" t="s">
        <v>86</v>
      </c>
    </row>
    <row r="19" spans="1:15" ht="25.5">
      <c r="A19" s="1" t="e">
        <f t="shared" si="0"/>
        <v>#VALUE!</v>
      </c>
      <c r="B19" s="1" t="s">
        <v>123</v>
      </c>
      <c r="C19" s="1" t="s">
        <v>48</v>
      </c>
      <c r="D19" s="1" t="s">
        <v>36</v>
      </c>
      <c r="E19" s="1">
        <v>381</v>
      </c>
      <c r="F19" s="1" t="s">
        <v>9</v>
      </c>
      <c r="G19" s="1" t="s">
        <v>25</v>
      </c>
      <c r="H19" s="1" t="s">
        <v>29</v>
      </c>
      <c r="J19" s="1">
        <v>29</v>
      </c>
      <c r="K19" s="1" t="s">
        <v>30</v>
      </c>
      <c r="L19" s="1" t="s">
        <v>9</v>
      </c>
      <c r="M19" s="1" t="s">
        <v>25</v>
      </c>
      <c r="O19" s="1" t="s">
        <v>2</v>
      </c>
    </row>
    <row r="20" spans="1:15" ht="25.5">
      <c r="A20" s="1" t="e">
        <f t="shared" si="0"/>
        <v>#VALUE!</v>
      </c>
      <c r="B20" s="1" t="s">
        <v>99</v>
      </c>
      <c r="C20" s="1" t="s">
        <v>47</v>
      </c>
      <c r="D20" s="1" t="s">
        <v>79</v>
      </c>
      <c r="E20" s="1">
        <v>364</v>
      </c>
      <c r="H20" s="1" t="s">
        <v>23</v>
      </c>
      <c r="J20" s="1">
        <v>25</v>
      </c>
      <c r="K20" s="1" t="s">
        <v>88</v>
      </c>
      <c r="O20" s="1" t="s">
        <v>1</v>
      </c>
    </row>
    <row r="21" spans="1:15" ht="25.5">
      <c r="A21" s="1" t="e">
        <f>A20+1</f>
        <v>#VALUE!</v>
      </c>
      <c r="B21" s="1" t="s">
        <v>124</v>
      </c>
      <c r="C21" s="1" t="s">
        <v>49</v>
      </c>
      <c r="E21" s="1">
        <v>192</v>
      </c>
      <c r="F21" s="1" t="s">
        <v>9</v>
      </c>
      <c r="G21" s="1" t="s">
        <v>31</v>
      </c>
      <c r="H21" s="1" t="s">
        <v>11</v>
      </c>
      <c r="J21" s="1">
        <v>44</v>
      </c>
      <c r="L21" s="1" t="s">
        <v>9</v>
      </c>
      <c r="N21" s="1" t="s">
        <v>91</v>
      </c>
      <c r="O21" s="1" t="s">
        <v>3</v>
      </c>
    </row>
    <row r="22" spans="1:15" ht="25.5">
      <c r="A22" s="1" t="e">
        <f>A21+1</f>
        <v>#VALUE!</v>
      </c>
      <c r="B22" s="1" t="s">
        <v>125</v>
      </c>
      <c r="C22" s="1" t="s">
        <v>49</v>
      </c>
      <c r="E22" s="1">
        <v>192</v>
      </c>
      <c r="F22" s="1" t="s">
        <v>9</v>
      </c>
      <c r="G22" s="1" t="s">
        <v>31</v>
      </c>
      <c r="H22" s="1" t="s">
        <v>35</v>
      </c>
      <c r="I22" s="1" t="s">
        <v>33</v>
      </c>
      <c r="J22" s="1">
        <v>40</v>
      </c>
      <c r="K22" s="1" t="s">
        <v>36</v>
      </c>
      <c r="L22" s="1" t="s">
        <v>9</v>
      </c>
      <c r="O22" s="1" t="s">
        <v>3</v>
      </c>
    </row>
    <row r="23" spans="1:15" ht="25.5">
      <c r="A23" s="1" t="e">
        <f>A22+1</f>
        <v>#VALUE!</v>
      </c>
      <c r="B23" s="1" t="s">
        <v>116</v>
      </c>
      <c r="C23" s="1" t="s">
        <v>47</v>
      </c>
      <c r="D23" s="1" t="s">
        <v>79</v>
      </c>
      <c r="E23" s="1">
        <v>364</v>
      </c>
      <c r="H23" s="1" t="s">
        <v>26</v>
      </c>
      <c r="J23" s="1">
        <v>32</v>
      </c>
      <c r="L23" s="1" t="s">
        <v>9</v>
      </c>
      <c r="M23" s="1" t="s">
        <v>10</v>
      </c>
      <c r="O23" s="1" t="s">
        <v>1</v>
      </c>
    </row>
    <row r="24" spans="1:15" ht="25.5">
      <c r="A24" s="1" t="e">
        <f>A23+1</f>
        <v>#VALUE!</v>
      </c>
      <c r="B24" s="1" t="s">
        <v>98</v>
      </c>
      <c r="C24" s="1" t="s">
        <v>47</v>
      </c>
      <c r="D24" s="1" t="s">
        <v>82</v>
      </c>
      <c r="E24" s="1">
        <v>40</v>
      </c>
      <c r="H24" s="1" t="s">
        <v>11</v>
      </c>
      <c r="J24" s="1">
        <v>31</v>
      </c>
      <c r="L24" s="1" t="s">
        <v>9</v>
      </c>
      <c r="M24" s="1" t="s">
        <v>10</v>
      </c>
      <c r="O24" s="1" t="s">
        <v>1</v>
      </c>
    </row>
    <row r="25" spans="1:15" ht="25.5">
      <c r="A25" s="1" t="e">
        <f>A24+1</f>
        <v>#VALUE!</v>
      </c>
      <c r="B25" s="1" t="s">
        <v>117</v>
      </c>
      <c r="C25" s="1" t="s">
        <v>47</v>
      </c>
      <c r="D25" s="1" t="s">
        <v>36</v>
      </c>
      <c r="E25" s="1">
        <v>235</v>
      </c>
      <c r="H25" s="1" t="s">
        <v>83</v>
      </c>
      <c r="J25" s="1">
        <v>23</v>
      </c>
      <c r="L25" s="1" t="s">
        <v>9</v>
      </c>
      <c r="M25" s="1" t="s">
        <v>10</v>
      </c>
      <c r="O25" s="1" t="s">
        <v>1</v>
      </c>
    </row>
    <row r="26" spans="1:15" ht="25.5">
      <c r="A26" s="1" t="e">
        <f t="shared" si="0"/>
        <v>#VALUE!</v>
      </c>
      <c r="B26" s="1" t="s">
        <v>118</v>
      </c>
      <c r="C26" s="1" t="s">
        <v>47</v>
      </c>
      <c r="D26" s="1" t="s">
        <v>79</v>
      </c>
      <c r="E26" s="1">
        <v>364</v>
      </c>
      <c r="H26" s="1" t="s">
        <v>34</v>
      </c>
      <c r="J26" s="1">
        <v>51</v>
      </c>
      <c r="L26" s="1" t="s">
        <v>9</v>
      </c>
      <c r="M26" s="1" t="s">
        <v>10</v>
      </c>
      <c r="O26" s="1" t="s">
        <v>1</v>
      </c>
    </row>
    <row r="27" spans="1:15" ht="25.5">
      <c r="A27" s="1" t="e">
        <f aca="true" t="shared" si="1" ref="A27:A34">A26+1</f>
        <v>#VALUE!</v>
      </c>
      <c r="B27" s="1" t="s">
        <v>94</v>
      </c>
      <c r="C27" s="1" t="s">
        <v>78</v>
      </c>
      <c r="D27" s="1" t="s">
        <v>36</v>
      </c>
      <c r="E27" s="1">
        <v>170</v>
      </c>
      <c r="H27" s="1" t="s">
        <v>80</v>
      </c>
      <c r="J27" s="1">
        <v>38</v>
      </c>
      <c r="L27" s="1" t="s">
        <v>9</v>
      </c>
      <c r="M27" s="1" t="s">
        <v>10</v>
      </c>
      <c r="O27" s="1" t="s">
        <v>0</v>
      </c>
    </row>
    <row r="28" spans="1:15" ht="25.5">
      <c r="A28" s="1" t="e">
        <f t="shared" si="1"/>
        <v>#VALUE!</v>
      </c>
      <c r="B28" s="1" t="s">
        <v>126</v>
      </c>
      <c r="C28" s="1" t="s">
        <v>50</v>
      </c>
      <c r="E28" s="1">
        <v>231</v>
      </c>
      <c r="F28" s="1" t="s">
        <v>9</v>
      </c>
      <c r="G28" s="1" t="s">
        <v>37</v>
      </c>
      <c r="H28" s="1" t="s">
        <v>80</v>
      </c>
      <c r="J28" s="1">
        <v>22</v>
      </c>
      <c r="L28" s="1" t="s">
        <v>9</v>
      </c>
      <c r="N28" s="1" t="s">
        <v>92</v>
      </c>
      <c r="O28" s="1" t="s">
        <v>4</v>
      </c>
    </row>
    <row r="29" spans="1:15" ht="38.25" customHeight="1">
      <c r="A29" s="1" t="e">
        <f t="shared" si="1"/>
        <v>#VALUE!</v>
      </c>
      <c r="B29" s="1" t="s">
        <v>119</v>
      </c>
      <c r="C29" s="1" t="s">
        <v>78</v>
      </c>
      <c r="E29" s="1">
        <v>287</v>
      </c>
      <c r="H29" s="1" t="s">
        <v>17</v>
      </c>
      <c r="I29" s="1" t="s">
        <v>18</v>
      </c>
      <c r="K29" s="1" t="s">
        <v>79</v>
      </c>
      <c r="L29" s="1" t="s">
        <v>9</v>
      </c>
      <c r="M29" s="1" t="s">
        <v>19</v>
      </c>
      <c r="O29" s="1" t="s">
        <v>0</v>
      </c>
    </row>
    <row r="30" spans="1:15" ht="25.5">
      <c r="A30" s="1" t="e">
        <f t="shared" si="1"/>
        <v>#VALUE!</v>
      </c>
      <c r="B30" s="1" t="s">
        <v>106</v>
      </c>
      <c r="C30" s="1" t="s">
        <v>49</v>
      </c>
      <c r="E30" s="1">
        <v>192</v>
      </c>
      <c r="F30" s="1" t="s">
        <v>9</v>
      </c>
      <c r="G30" s="1" t="s">
        <v>31</v>
      </c>
      <c r="H30" s="1" t="s">
        <v>30</v>
      </c>
      <c r="J30" s="1">
        <v>23</v>
      </c>
      <c r="L30" s="1" t="s">
        <v>9</v>
      </c>
      <c r="N30" s="1" t="s">
        <v>91</v>
      </c>
      <c r="O30" s="1" t="s">
        <v>3</v>
      </c>
    </row>
    <row r="31" spans="1:15" ht="25.5">
      <c r="A31" s="1" t="e">
        <f t="shared" si="1"/>
        <v>#VALUE!</v>
      </c>
      <c r="B31" s="1" t="s">
        <v>127</v>
      </c>
      <c r="C31" s="1" t="s">
        <v>133</v>
      </c>
      <c r="E31" s="1">
        <v>229</v>
      </c>
      <c r="H31" s="1" t="s">
        <v>135</v>
      </c>
      <c r="J31" s="1">
        <v>72</v>
      </c>
      <c r="M31" s="1" t="s">
        <v>134</v>
      </c>
      <c r="O31" s="1" t="s">
        <v>4</v>
      </c>
    </row>
    <row r="33" spans="1:15" ht="25.5">
      <c r="A33" s="1" t="e">
        <f>A31+1</f>
        <v>#VALUE!</v>
      </c>
      <c r="B33" s="1" t="s">
        <v>107</v>
      </c>
      <c r="C33" s="1" t="s">
        <v>49</v>
      </c>
      <c r="E33" s="1">
        <v>192</v>
      </c>
      <c r="F33" s="1" t="s">
        <v>9</v>
      </c>
      <c r="G33" s="1" t="s">
        <v>31</v>
      </c>
      <c r="H33" s="1" t="s">
        <v>32</v>
      </c>
      <c r="I33" s="1" t="s">
        <v>33</v>
      </c>
      <c r="J33" s="1">
        <v>28</v>
      </c>
      <c r="K33" s="1" t="s">
        <v>34</v>
      </c>
      <c r="L33" s="1" t="s">
        <v>9</v>
      </c>
      <c r="O33" s="1" t="s">
        <v>3</v>
      </c>
    </row>
    <row r="34" spans="1:15" ht="25.5">
      <c r="A34" s="1" t="e">
        <f t="shared" si="1"/>
        <v>#VALUE!</v>
      </c>
      <c r="B34" s="1" t="s">
        <v>105</v>
      </c>
      <c r="C34" s="1" t="s">
        <v>48</v>
      </c>
      <c r="D34" s="1" t="s">
        <v>26</v>
      </c>
      <c r="E34" s="1">
        <v>71</v>
      </c>
      <c r="F34" s="1" t="s">
        <v>77</v>
      </c>
      <c r="J34" s="1">
        <v>71</v>
      </c>
      <c r="K34" s="4"/>
      <c r="L34" s="1" t="s">
        <v>9</v>
      </c>
      <c r="M34" s="1" t="s">
        <v>25</v>
      </c>
      <c r="O34" s="1" t="s">
        <v>2</v>
      </c>
    </row>
    <row r="35" spans="1:15" ht="38.25" hidden="1">
      <c r="A35" s="5" t="e">
        <f>A33+1</f>
        <v>#VALUE!</v>
      </c>
      <c r="B35" s="5"/>
      <c r="C35" s="1" t="s">
        <v>41</v>
      </c>
      <c r="E35" s="1">
        <v>36</v>
      </c>
      <c r="F35" s="1" t="s">
        <v>39</v>
      </c>
      <c r="G35" s="1" t="s">
        <v>38</v>
      </c>
      <c r="H35" s="1" t="s">
        <v>40</v>
      </c>
      <c r="J35" s="1">
        <v>36</v>
      </c>
      <c r="K35" s="1" t="s">
        <v>24</v>
      </c>
      <c r="L35" s="1" t="s">
        <v>39</v>
      </c>
      <c r="O35" s="1" t="s">
        <v>41</v>
      </c>
    </row>
    <row r="36" spans="1:15" ht="25.5" hidden="1">
      <c r="A36" s="1" t="e">
        <f>A35+1</f>
        <v>#VALUE!</v>
      </c>
      <c r="C36" s="1" t="s">
        <v>51</v>
      </c>
      <c r="E36" s="1">
        <v>233</v>
      </c>
      <c r="F36" s="1" t="s">
        <v>9</v>
      </c>
      <c r="G36" s="1" t="s">
        <v>44</v>
      </c>
      <c r="H36" s="1" t="s">
        <v>11</v>
      </c>
      <c r="J36" s="1">
        <v>34</v>
      </c>
      <c r="K36" s="1" t="s">
        <v>90</v>
      </c>
      <c r="L36" s="1" t="s">
        <v>9</v>
      </c>
      <c r="O36" s="1" t="s">
        <v>42</v>
      </c>
    </row>
    <row r="37" spans="1:15" ht="25.5" hidden="1">
      <c r="A37" s="1" t="e">
        <f>A36+1</f>
        <v>#VALUE!</v>
      </c>
      <c r="C37" s="1" t="s">
        <v>51</v>
      </c>
      <c r="E37" s="1">
        <v>233</v>
      </c>
      <c r="F37" s="1" t="s">
        <v>9</v>
      </c>
      <c r="G37" s="1" t="s">
        <v>44</v>
      </c>
      <c r="H37" s="1" t="s">
        <v>11</v>
      </c>
      <c r="J37" s="1">
        <v>34</v>
      </c>
      <c r="L37" s="1" t="s">
        <v>9</v>
      </c>
      <c r="M37" s="1" t="s">
        <v>6</v>
      </c>
      <c r="O37" s="1" t="s">
        <v>42</v>
      </c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/>
      <c r="B41" s="6"/>
      <c r="C41" s="7" t="s">
        <v>110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5" ht="25.5">
      <c r="A43" s="1" t="e">
        <f>A4+1</f>
        <v>#VALUE!</v>
      </c>
      <c r="C43" s="1" t="s">
        <v>65</v>
      </c>
      <c r="D43" s="1" t="s">
        <v>66</v>
      </c>
      <c r="E43" s="1">
        <v>320</v>
      </c>
      <c r="G43" s="1" t="s">
        <v>71</v>
      </c>
      <c r="I43" s="1" t="s">
        <v>67</v>
      </c>
      <c r="J43" s="1" t="s">
        <v>68</v>
      </c>
      <c r="K43" s="1" t="s">
        <v>24</v>
      </c>
      <c r="O43" s="1" t="s">
        <v>69</v>
      </c>
    </row>
    <row r="45" spans="1:15" ht="25.5">
      <c r="A45" s="1" t="e">
        <f>A43+1</f>
        <v>#VALUE!</v>
      </c>
      <c r="C45" s="1" t="s">
        <v>65</v>
      </c>
      <c r="D45" s="1" t="s">
        <v>66</v>
      </c>
      <c r="E45" s="1">
        <v>320</v>
      </c>
      <c r="G45" s="1" t="s">
        <v>71</v>
      </c>
      <c r="I45" s="1" t="s">
        <v>67</v>
      </c>
      <c r="J45" s="1" t="s">
        <v>68</v>
      </c>
      <c r="K45" s="1" t="s">
        <v>24</v>
      </c>
      <c r="O45" s="1" t="s">
        <v>70</v>
      </c>
    </row>
    <row r="46" spans="1:15" ht="38.25">
      <c r="A46" s="1" t="e">
        <f aca="true" t="shared" si="2" ref="A46:A51">A45+1</f>
        <v>#VALUE!</v>
      </c>
      <c r="C46" s="1" t="s">
        <v>72</v>
      </c>
      <c r="D46" s="1" t="s">
        <v>73</v>
      </c>
      <c r="E46" s="1">
        <v>54</v>
      </c>
      <c r="F46" s="1" t="s">
        <v>77</v>
      </c>
      <c r="M46" s="1" t="s">
        <v>74</v>
      </c>
      <c r="N46" s="1" t="s">
        <v>75</v>
      </c>
      <c r="O46" s="1" t="s">
        <v>76</v>
      </c>
    </row>
    <row r="47" spans="1:15" ht="38.25">
      <c r="A47" s="1" t="e">
        <f t="shared" si="2"/>
        <v>#VALUE!</v>
      </c>
      <c r="C47" s="1" t="s">
        <v>72</v>
      </c>
      <c r="D47" s="1" t="s">
        <v>73</v>
      </c>
      <c r="E47" s="1">
        <v>54</v>
      </c>
      <c r="F47" s="1" t="s">
        <v>77</v>
      </c>
      <c r="M47" s="1" t="s">
        <v>74</v>
      </c>
      <c r="N47" s="1" t="s">
        <v>75</v>
      </c>
      <c r="O47" s="1" t="s">
        <v>69</v>
      </c>
    </row>
    <row r="48" spans="1:3" ht="12.75">
      <c r="A48" s="1" t="e">
        <f t="shared" si="2"/>
        <v>#VALUE!</v>
      </c>
      <c r="C48" s="1" t="s">
        <v>62</v>
      </c>
    </row>
    <row r="49" spans="1:15" ht="25.5">
      <c r="A49" s="1" t="e">
        <f t="shared" si="2"/>
        <v>#VALUE!</v>
      </c>
      <c r="C49" s="1" t="s">
        <v>58</v>
      </c>
      <c r="E49" s="1">
        <v>138</v>
      </c>
      <c r="G49" s="1" t="s">
        <v>59</v>
      </c>
      <c r="H49" s="1" t="s">
        <v>55</v>
      </c>
      <c r="N49" s="1" t="s">
        <v>60</v>
      </c>
      <c r="O49" s="1" t="s">
        <v>61</v>
      </c>
    </row>
    <row r="50" spans="1:15" ht="25.5">
      <c r="A50" s="1" t="e">
        <f t="shared" si="2"/>
        <v>#VALUE!</v>
      </c>
      <c r="C50" s="1" t="s">
        <v>58</v>
      </c>
      <c r="E50" s="1">
        <v>138</v>
      </c>
      <c r="G50" s="1" t="s">
        <v>59</v>
      </c>
      <c r="H50" s="1" t="s">
        <v>55</v>
      </c>
      <c r="J50" s="1">
        <v>138</v>
      </c>
      <c r="K50" s="1" t="s">
        <v>24</v>
      </c>
      <c r="O50" s="1" t="s">
        <v>61</v>
      </c>
    </row>
    <row r="51" spans="1:15" ht="25.5">
      <c r="A51" s="1" t="e">
        <f t="shared" si="2"/>
        <v>#VALUE!</v>
      </c>
      <c r="C51" s="1" t="s">
        <v>63</v>
      </c>
      <c r="E51" s="1">
        <v>29</v>
      </c>
      <c r="K51" s="1" t="s">
        <v>24</v>
      </c>
      <c r="O51" s="1" t="s">
        <v>64</v>
      </c>
    </row>
    <row r="52" spans="1:15" ht="25.5">
      <c r="A52" s="1">
        <f>A7+1</f>
        <v>6</v>
      </c>
      <c r="C52" s="1" t="s">
        <v>47</v>
      </c>
      <c r="D52" s="1" t="s">
        <v>36</v>
      </c>
      <c r="E52" s="1">
        <v>235</v>
      </c>
      <c r="H52" s="1" t="s">
        <v>28</v>
      </c>
      <c r="J52" s="1">
        <v>18</v>
      </c>
      <c r="L52" s="1" t="s">
        <v>9</v>
      </c>
      <c r="M52" s="1" t="s">
        <v>10</v>
      </c>
      <c r="O52" s="1" t="s">
        <v>1</v>
      </c>
    </row>
    <row r="53" spans="1:15" ht="25.5">
      <c r="A53" s="1" t="e">
        <f>A31+1</f>
        <v>#VALUE!</v>
      </c>
      <c r="C53" s="1" t="s">
        <v>50</v>
      </c>
      <c r="E53" s="1">
        <v>231</v>
      </c>
      <c r="F53" s="1" t="s">
        <v>9</v>
      </c>
      <c r="G53" s="1" t="s">
        <v>37</v>
      </c>
      <c r="H53" s="1" t="s">
        <v>27</v>
      </c>
      <c r="J53" s="1">
        <v>20</v>
      </c>
      <c r="K53" s="1" t="s">
        <v>28</v>
      </c>
      <c r="L53" s="1" t="s">
        <v>9</v>
      </c>
      <c r="O53" s="1" t="s">
        <v>4</v>
      </c>
    </row>
    <row r="54" spans="1:5" ht="25.5">
      <c r="A54" s="1">
        <f>A3+1</f>
        <v>2</v>
      </c>
      <c r="C54" s="1" t="s">
        <v>78</v>
      </c>
      <c r="D54" s="1" t="s">
        <v>79</v>
      </c>
      <c r="E54" s="1">
        <v>247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Pfam: Species distribution for family Anth_synt_I_N (all levels)</dc:title>
  <dc:subject/>
  <dc:creator/>
  <cp:keywords/>
  <dc:description/>
  <cp:lastModifiedBy>Spirin</cp:lastModifiedBy>
  <cp:lastPrinted>2004-02-09T18:27:16Z</cp:lastPrinted>
  <dcterms:created xsi:type="dcterms:W3CDTF">2004-02-05T15:59:36Z</dcterms:created>
  <dcterms:modified xsi:type="dcterms:W3CDTF">2004-02-09T18:30:41Z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