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Лист2" sheetId="1" r:id="rId1"/>
    <sheet name="Лист3" sheetId="2" r:id="rId2"/>
  </sheets>
  <definedNames>
    <definedName name="uniprot_job_201105021GM0J0RAYP" localSheetId="0">'Лист2'!$A$3:$A$139</definedName>
    <definedName name="uniprot_job_201105022BX91GRNDJ" localSheetId="0">'Лист2'!$E$3:$E$139</definedName>
  </definedNames>
  <calcPr fullCalcOnLoad="1"/>
</workbook>
</file>

<file path=xl/sharedStrings.xml><?xml version="1.0" encoding="utf-8"?>
<sst xmlns="http://schemas.openxmlformats.org/spreadsheetml/2006/main" count="289" uniqueCount="160">
  <si>
    <t>Entry name</t>
  </si>
  <si>
    <t>RS3_ALKMQ</t>
  </si>
  <si>
    <t>RS3_ALKOO</t>
  </si>
  <si>
    <t>RS3_ANATD</t>
  </si>
  <si>
    <t>RS3_ANOFW</t>
  </si>
  <si>
    <t>RS3_BACA2</t>
  </si>
  <si>
    <t>RS3_BACAH</t>
  </si>
  <si>
    <t>RS3_BACAN</t>
  </si>
  <si>
    <t>RS3_BACC1</t>
  </si>
  <si>
    <t>RS3_BACCN</t>
  </si>
  <si>
    <t>RS3_BACCR</t>
  </si>
  <si>
    <t>RS3_BACCZ</t>
  </si>
  <si>
    <t>RS3_BACHD</t>
  </si>
  <si>
    <t>RS3_BACHK</t>
  </si>
  <si>
    <t>RS3_BACLD</t>
  </si>
  <si>
    <t>RS3_BACP2</t>
  </si>
  <si>
    <t>RS3_BACSK</t>
  </si>
  <si>
    <t>RS3_BACSU</t>
  </si>
  <si>
    <t>RS3_BREBN</t>
  </si>
  <si>
    <t>RS3_CALS8</t>
  </si>
  <si>
    <t>RS3_CLOAB</t>
  </si>
  <si>
    <t>RS3_CLOB1</t>
  </si>
  <si>
    <t>RS3_CLOB6</t>
  </si>
  <si>
    <t>RS3_CLOB8</t>
  </si>
  <si>
    <t>RS3_CLOBA</t>
  </si>
  <si>
    <t>RS3_CLOBB</t>
  </si>
  <si>
    <t>RS3_CLOBH</t>
  </si>
  <si>
    <t>RS3_CLOBJ</t>
  </si>
  <si>
    <t>RS3_CLOBK</t>
  </si>
  <si>
    <t>RS3_CLOBL</t>
  </si>
  <si>
    <t>RS3_CLOBM</t>
  </si>
  <si>
    <t>RS3_CLOD6</t>
  </si>
  <si>
    <t>RS3_CLOK1</t>
  </si>
  <si>
    <t>RS3_CLOK5</t>
  </si>
  <si>
    <t>RS3_CLONN</t>
  </si>
  <si>
    <t>RS3_CLOP1</t>
  </si>
  <si>
    <t>RS3_CLOPE</t>
  </si>
  <si>
    <t>RS3_CLOPH</t>
  </si>
  <si>
    <t>RS3_CLOPS</t>
  </si>
  <si>
    <t>RS3_CLOTE</t>
  </si>
  <si>
    <t>RS3_CLOTH</t>
  </si>
  <si>
    <t>RS3_COPPD</t>
  </si>
  <si>
    <t>RS3_DESAP</t>
  </si>
  <si>
    <t>RS3_DESHD</t>
  </si>
  <si>
    <t>RS3_DESHY</t>
  </si>
  <si>
    <t>RS3_DESRM</t>
  </si>
  <si>
    <t>RS3_ENTFA</t>
  </si>
  <si>
    <t>RS3_EUBR3</t>
  </si>
  <si>
    <t>RS3_EXIS2</t>
  </si>
  <si>
    <t>RS3_EXISA</t>
  </si>
  <si>
    <t>RS3_FINM2</t>
  </si>
  <si>
    <t>RS3_GEOKA</t>
  </si>
  <si>
    <t>RS3_GEOSE</t>
  </si>
  <si>
    <t>RS3_GEOSW</t>
  </si>
  <si>
    <t>RS3_GEOTN</t>
  </si>
  <si>
    <t>RS3_HALOH</t>
  </si>
  <si>
    <t>RS3_LACAC</t>
  </si>
  <si>
    <t>RS3_LACBA</t>
  </si>
  <si>
    <t>RS3_LACC3</t>
  </si>
  <si>
    <t>RS3_LACDA</t>
  </si>
  <si>
    <t>RS3_LACDB</t>
  </si>
  <si>
    <t>RS3_LACGA</t>
  </si>
  <si>
    <t>RS3_LACH4</t>
  </si>
  <si>
    <t>RS3_LACJO</t>
  </si>
  <si>
    <t>RS3_LACLA</t>
  </si>
  <si>
    <t>RS3_LACLM</t>
  </si>
  <si>
    <t>RS3_LACLS</t>
  </si>
  <si>
    <t>RS3_LACPL</t>
  </si>
  <si>
    <t>RS3_LACRD</t>
  </si>
  <si>
    <t>RS3_LACS1</t>
  </si>
  <si>
    <t>RS3_LACSS</t>
  </si>
  <si>
    <t>RS3_LEUCK</t>
  </si>
  <si>
    <t>RS3_LEUMM</t>
  </si>
  <si>
    <t>RS3_LISIN</t>
  </si>
  <si>
    <t>RS3_LISMF</t>
  </si>
  <si>
    <t>RS3_LISMO</t>
  </si>
  <si>
    <t>RS3_LISW6</t>
  </si>
  <si>
    <t>RS3_LYSSC</t>
  </si>
  <si>
    <t>RS3_MOOTA</t>
  </si>
  <si>
    <t>RS3_NATTJ</t>
  </si>
  <si>
    <t>RS3_OCEIH</t>
  </si>
  <si>
    <t>RS3_OENOB</t>
  </si>
  <si>
    <t>RS3_PEDPA</t>
  </si>
  <si>
    <t>RS3_PELTS</t>
  </si>
  <si>
    <t>RS3_STAA1</t>
  </si>
  <si>
    <t>RS3_STAA3</t>
  </si>
  <si>
    <t>RS3_STAA8</t>
  </si>
  <si>
    <t>RS3_STAAB</t>
  </si>
  <si>
    <t>RS3_STAAC</t>
  </si>
  <si>
    <t>RS3_STAAE</t>
  </si>
  <si>
    <t>RS3_STAAM</t>
  </si>
  <si>
    <t>RS3_STAAN</t>
  </si>
  <si>
    <t>RS3_STAAR</t>
  </si>
  <si>
    <t>RS3_STAAS</t>
  </si>
  <si>
    <t>RS3_STAAW</t>
  </si>
  <si>
    <t>RS3_STAEQ</t>
  </si>
  <si>
    <t>RS3_STAES</t>
  </si>
  <si>
    <t>RS3_STAHJ</t>
  </si>
  <si>
    <t>RS3_STRA1</t>
  </si>
  <si>
    <t>RS3_STRA3</t>
  </si>
  <si>
    <t>RS3_STRA5</t>
  </si>
  <si>
    <t>RS3_STRE4</t>
  </si>
  <si>
    <t>RS3_STREM</t>
  </si>
  <si>
    <t>RS3_STRGC</t>
  </si>
  <si>
    <t>RS3_STRMU</t>
  </si>
  <si>
    <t>RS3_STRP1</t>
  </si>
  <si>
    <t>RS3_STRP2</t>
  </si>
  <si>
    <t>RS3_STRP3</t>
  </si>
  <si>
    <t>RS3_STRP4</t>
  </si>
  <si>
    <t>RS3_STRP6</t>
  </si>
  <si>
    <t>RS3_STRP7</t>
  </si>
  <si>
    <t>RS3_STRP8</t>
  </si>
  <si>
    <t>RS3_STRPB</t>
  </si>
  <si>
    <t>RS3_STRPC</t>
  </si>
  <si>
    <t>RS3_STRPD</t>
  </si>
  <si>
    <t>RS3_STRPF</t>
  </si>
  <si>
    <t>RS3_STRPG</t>
  </si>
  <si>
    <t>RS3_STRPI</t>
  </si>
  <si>
    <t>RS3_STRPJ</t>
  </si>
  <si>
    <t>RS3_STRPM</t>
  </si>
  <si>
    <t>RS3_STRPN</t>
  </si>
  <si>
    <t>RS3_STRPS</t>
  </si>
  <si>
    <t>RS3_STRR6</t>
  </si>
  <si>
    <t>RS3_STRS2</t>
  </si>
  <si>
    <t>RS3_STRS7</t>
  </si>
  <si>
    <t>RS3_STRSV</t>
  </si>
  <si>
    <t>RS3_STRSY</t>
  </si>
  <si>
    <t>RS3_STRT1</t>
  </si>
  <si>
    <t>RS3_STRT2</t>
  </si>
  <si>
    <t>RS3_STRTD</t>
  </si>
  <si>
    <t>RS3_STRU0</t>
  </si>
  <si>
    <t>RS3_STRZJ</t>
  </si>
  <si>
    <t>RS3_STRZP</t>
  </si>
  <si>
    <t>RS3_STRZT</t>
  </si>
  <si>
    <t>RS3_SYMTH</t>
  </si>
  <si>
    <t>RS3_SYNWW</t>
  </si>
  <si>
    <t>RS3_THETN</t>
  </si>
  <si>
    <t>RS3_CHLAA</t>
  </si>
  <si>
    <t>RS3_CHLAD</t>
  </si>
  <si>
    <t>RS3_CHLSY</t>
  </si>
  <si>
    <t>RS3_ROSS1</t>
  </si>
  <si>
    <t>RS3_STAS1</t>
  </si>
  <si>
    <t>RS3_THET2</t>
  </si>
  <si>
    <t>RS3_THET8</t>
  </si>
  <si>
    <t>RS3_NAUPA</t>
  </si>
  <si>
    <t>0-не найдены моим паттерном</t>
  </si>
  <si>
    <t>0 - неправильно найдены моим паттерном</t>
  </si>
  <si>
    <t>TP</t>
  </si>
  <si>
    <t>FN</t>
  </si>
  <si>
    <t>FP</t>
  </si>
  <si>
    <t>TP / (TP+FN)</t>
  </si>
  <si>
    <t>ЧУВСТВИТЕЛЬНОСТЬ</t>
  </si>
  <si>
    <t>СВЕРХПРЕДСКАЗАНИЕ</t>
  </si>
  <si>
    <t>FP/ (FP+TP)</t>
  </si>
  <si>
    <t>FN / (TN+FN)</t>
  </si>
  <si>
    <t>НЕДОПРЕДСКАЗАНИЕ</t>
  </si>
  <si>
    <t>результат работы PS00548</t>
  </si>
  <si>
    <t>результат работы моего паттерна</t>
  </si>
  <si>
    <t>1- правильно найдены моим паттерном</t>
  </si>
  <si>
    <t>1-правильно найдены моим паттерном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</si>
</sst>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6633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25.140625" style="0" bestFit="1" customWidth="1"/>
    <col min="2" max="2" width="38.421875" style="0" bestFit="1" customWidth="1"/>
    <col min="5" max="5" width="32.57421875" style="0" bestFit="1" customWidth="1"/>
    <col min="6" max="6" width="41.140625" style="0" bestFit="1" customWidth="1"/>
    <col min="10" max="10" width="21.421875" style="0" bestFit="1" customWidth="1"/>
    <col min="11" max="11" width="16.8515625" style="0" bestFit="1" customWidth="1"/>
  </cols>
  <sheetData>
    <row r="1" spans="1:12" ht="18.75">
      <c r="A1" t="s">
        <v>156</v>
      </c>
      <c r="B1" t="s">
        <v>145</v>
      </c>
      <c r="E1" t="s">
        <v>157</v>
      </c>
      <c r="F1" t="s">
        <v>146</v>
      </c>
      <c r="H1" t="s">
        <v>147</v>
      </c>
      <c r="I1">
        <v>128</v>
      </c>
      <c r="J1" t="s">
        <v>151</v>
      </c>
      <c r="K1" s="1" t="s">
        <v>150</v>
      </c>
      <c r="L1">
        <f>I1/(I1+I3)</f>
        <v>0.9411764705882353</v>
      </c>
    </row>
    <row r="2" spans="2:12" ht="18.75">
      <c r="B2" t="s">
        <v>158</v>
      </c>
      <c r="F2" t="s">
        <v>159</v>
      </c>
      <c r="H2" t="s">
        <v>149</v>
      </c>
      <c r="I2">
        <v>8</v>
      </c>
      <c r="J2" t="s">
        <v>152</v>
      </c>
      <c r="K2" s="1" t="s">
        <v>153</v>
      </c>
      <c r="L2">
        <f>I2/(I2+I1)</f>
        <v>0.058823529411764705</v>
      </c>
    </row>
    <row r="3" spans="1:12" ht="18.75">
      <c r="A3" t="s">
        <v>0</v>
      </c>
      <c r="E3" t="s">
        <v>0</v>
      </c>
      <c r="H3" t="s">
        <v>148</v>
      </c>
      <c r="I3">
        <v>8</v>
      </c>
      <c r="J3" t="s">
        <v>155</v>
      </c>
      <c r="K3" s="1" t="s">
        <v>154</v>
      </c>
      <c r="L3">
        <f>I3/(I3+I1)</f>
        <v>0.058823529411764705</v>
      </c>
    </row>
    <row r="4" spans="1:6" ht="15">
      <c r="A4" t="s">
        <v>1</v>
      </c>
      <c r="B4">
        <f>IF(A4=VLOOKUP(A4,$E$4:$E$139,1),1,0)</f>
        <v>1</v>
      </c>
      <c r="E4" t="s">
        <v>1</v>
      </c>
      <c r="F4">
        <f>IF(E4=VLOOKUP(E4,$A$4:$A$139,1),1,0)</f>
        <v>1</v>
      </c>
    </row>
    <row r="5" spans="1:6" ht="15">
      <c r="A5" t="s">
        <v>2</v>
      </c>
      <c r="B5">
        <f aca="true" t="shared" si="0" ref="B5:B68">IF(A5=VLOOKUP(A5,$E$4:$E$139,1),1,0)</f>
        <v>1</v>
      </c>
      <c r="E5" t="s">
        <v>2</v>
      </c>
      <c r="F5">
        <f>IF(E5=VLOOKUP(E5,$A$4:$A$139,1),1,0)</f>
        <v>1</v>
      </c>
    </row>
    <row r="6" spans="1:6" ht="15">
      <c r="A6" t="s">
        <v>3</v>
      </c>
      <c r="B6">
        <f t="shared" si="0"/>
        <v>1</v>
      </c>
      <c r="E6" t="s">
        <v>3</v>
      </c>
      <c r="F6">
        <f>IF(E6=VLOOKUP(E6,$A$4:$A$139,1),1,0)</f>
        <v>1</v>
      </c>
    </row>
    <row r="7" spans="1:6" ht="15">
      <c r="A7" t="s">
        <v>4</v>
      </c>
      <c r="B7">
        <f t="shared" si="0"/>
        <v>1</v>
      </c>
      <c r="E7" t="s">
        <v>4</v>
      </c>
      <c r="F7">
        <f>IF(E7=VLOOKUP(E7,$A$4:$A$139,1),1,0)</f>
        <v>1</v>
      </c>
    </row>
    <row r="8" spans="1:6" ht="15">
      <c r="A8" t="s">
        <v>5</v>
      </c>
      <c r="B8">
        <f t="shared" si="0"/>
        <v>1</v>
      </c>
      <c r="E8" t="s">
        <v>5</v>
      </c>
      <c r="F8">
        <f>IF(E8=VLOOKUP(E8,$A$4:$A$139,1),1,0)</f>
        <v>1</v>
      </c>
    </row>
    <row r="9" spans="1:6" ht="15">
      <c r="A9" t="s">
        <v>6</v>
      </c>
      <c r="B9">
        <f t="shared" si="0"/>
        <v>1</v>
      </c>
      <c r="E9" t="s">
        <v>6</v>
      </c>
      <c r="F9">
        <f>IF(E9=VLOOKUP(E9,$A$4:$A$139,1),1,0)</f>
        <v>1</v>
      </c>
    </row>
    <row r="10" spans="1:6" ht="15">
      <c r="A10" t="s">
        <v>7</v>
      </c>
      <c r="B10">
        <f t="shared" si="0"/>
        <v>1</v>
      </c>
      <c r="E10" t="s">
        <v>7</v>
      </c>
      <c r="F10">
        <f>IF(E10=VLOOKUP(E10,$A$4:$A$139,1),1,0)</f>
        <v>1</v>
      </c>
    </row>
    <row r="11" spans="1:6" ht="15">
      <c r="A11" t="s">
        <v>8</v>
      </c>
      <c r="B11">
        <f t="shared" si="0"/>
        <v>1</v>
      </c>
      <c r="E11" t="s">
        <v>8</v>
      </c>
      <c r="F11">
        <f>IF(E11=VLOOKUP(E11,$A$4:$A$139,1),1,0)</f>
        <v>1</v>
      </c>
    </row>
    <row r="12" spans="1:6" ht="15">
      <c r="A12" t="s">
        <v>9</v>
      </c>
      <c r="B12">
        <f t="shared" si="0"/>
        <v>1</v>
      </c>
      <c r="E12" t="s">
        <v>9</v>
      </c>
      <c r="F12">
        <f>IF(E12=VLOOKUP(E12,$A$4:$A$139,1),1,0)</f>
        <v>1</v>
      </c>
    </row>
    <row r="13" spans="1:6" ht="15">
      <c r="A13" t="s">
        <v>10</v>
      </c>
      <c r="B13">
        <f t="shared" si="0"/>
        <v>1</v>
      </c>
      <c r="E13" t="s">
        <v>10</v>
      </c>
      <c r="F13">
        <f>IF(E13=VLOOKUP(E13,$A$4:$A$139,1),1,0)</f>
        <v>1</v>
      </c>
    </row>
    <row r="14" spans="1:6" ht="15">
      <c r="A14" t="s">
        <v>11</v>
      </c>
      <c r="B14">
        <f t="shared" si="0"/>
        <v>1</v>
      </c>
      <c r="E14" t="s">
        <v>11</v>
      </c>
      <c r="F14">
        <f>IF(E14=VLOOKUP(E14,$A$4:$A$139,1),1,0)</f>
        <v>1</v>
      </c>
    </row>
    <row r="15" spans="1:6" ht="15">
      <c r="A15" t="s">
        <v>12</v>
      </c>
      <c r="B15">
        <f t="shared" si="0"/>
        <v>1</v>
      </c>
      <c r="E15" t="s">
        <v>12</v>
      </c>
      <c r="F15">
        <f>IF(E15=VLOOKUP(E15,$A$4:$A$139,1),1,0)</f>
        <v>1</v>
      </c>
    </row>
    <row r="16" spans="1:6" ht="15">
      <c r="A16" t="s">
        <v>13</v>
      </c>
      <c r="B16">
        <f t="shared" si="0"/>
        <v>1</v>
      </c>
      <c r="E16" t="s">
        <v>13</v>
      </c>
      <c r="F16">
        <f>IF(E16=VLOOKUP(E16,$A$4:$A$139,1),1,0)</f>
        <v>1</v>
      </c>
    </row>
    <row r="17" spans="1:6" ht="15">
      <c r="A17" t="s">
        <v>14</v>
      </c>
      <c r="B17">
        <f t="shared" si="0"/>
        <v>1</v>
      </c>
      <c r="E17" t="s">
        <v>14</v>
      </c>
      <c r="F17">
        <f>IF(E17=VLOOKUP(E17,$A$4:$A$139,1),1,0)</f>
        <v>1</v>
      </c>
    </row>
    <row r="18" spans="1:6" ht="15">
      <c r="A18" t="s">
        <v>15</v>
      </c>
      <c r="B18">
        <f t="shared" si="0"/>
        <v>1</v>
      </c>
      <c r="E18" t="s">
        <v>15</v>
      </c>
      <c r="F18">
        <f>IF(E18=VLOOKUP(E18,$A$4:$A$139,1),1,0)</f>
        <v>1</v>
      </c>
    </row>
    <row r="19" spans="1:6" ht="15">
      <c r="A19" t="s">
        <v>16</v>
      </c>
      <c r="B19">
        <f t="shared" si="0"/>
        <v>1</v>
      </c>
      <c r="E19" t="s">
        <v>16</v>
      </c>
      <c r="F19">
        <f>IF(E19=VLOOKUP(E19,$A$4:$A$139,1),1,0)</f>
        <v>1</v>
      </c>
    </row>
    <row r="20" spans="1:6" ht="15">
      <c r="A20" t="s">
        <v>17</v>
      </c>
      <c r="B20">
        <f t="shared" si="0"/>
        <v>1</v>
      </c>
      <c r="E20" t="s">
        <v>17</v>
      </c>
      <c r="F20">
        <f>IF(E20=VLOOKUP(E20,$A$4:$A$139,1),1,0)</f>
        <v>1</v>
      </c>
    </row>
    <row r="21" spans="1:6" ht="15">
      <c r="A21" t="s">
        <v>18</v>
      </c>
      <c r="B21">
        <f t="shared" si="0"/>
        <v>1</v>
      </c>
      <c r="E21" t="s">
        <v>18</v>
      </c>
      <c r="F21">
        <f>IF(E21=VLOOKUP(E21,$A$4:$A$139,1),1,0)</f>
        <v>1</v>
      </c>
    </row>
    <row r="22" spans="1:6" ht="15">
      <c r="A22" t="s">
        <v>19</v>
      </c>
      <c r="B22">
        <f t="shared" si="0"/>
        <v>1</v>
      </c>
      <c r="E22" t="s">
        <v>19</v>
      </c>
      <c r="F22">
        <f>IF(E22=VLOOKUP(E22,$A$4:$A$139,1),1,0)</f>
        <v>1</v>
      </c>
    </row>
    <row r="23" spans="1:6" ht="15">
      <c r="A23" t="s">
        <v>20</v>
      </c>
      <c r="B23">
        <f t="shared" si="0"/>
        <v>1</v>
      </c>
      <c r="E23" t="s">
        <v>137</v>
      </c>
      <c r="F23">
        <f>IF(E23=VLOOKUP(E23,$A$4:$A$139,1),1,0)</f>
        <v>0</v>
      </c>
    </row>
    <row r="24" spans="1:6" ht="15">
      <c r="A24" t="s">
        <v>21</v>
      </c>
      <c r="B24">
        <f t="shared" si="0"/>
        <v>1</v>
      </c>
      <c r="E24" t="s">
        <v>138</v>
      </c>
      <c r="F24">
        <f>IF(E24=VLOOKUP(E24,$A$4:$A$139,1),1,0)</f>
        <v>0</v>
      </c>
    </row>
    <row r="25" spans="1:6" ht="15">
      <c r="A25" t="s">
        <v>22</v>
      </c>
      <c r="B25">
        <f t="shared" si="0"/>
        <v>1</v>
      </c>
      <c r="E25" t="s">
        <v>139</v>
      </c>
      <c r="F25">
        <f>IF(E25=VLOOKUP(E25,$A$4:$A$139,1),1,0)</f>
        <v>0</v>
      </c>
    </row>
    <row r="26" spans="1:6" ht="15">
      <c r="A26" t="s">
        <v>23</v>
      </c>
      <c r="B26">
        <f t="shared" si="0"/>
        <v>1</v>
      </c>
      <c r="E26" t="s">
        <v>20</v>
      </c>
      <c r="F26">
        <f>IF(E26=VLOOKUP(E26,$A$4:$A$139,1),1,0)</f>
        <v>1</v>
      </c>
    </row>
    <row r="27" spans="1:6" ht="15">
      <c r="A27" t="s">
        <v>24</v>
      </c>
      <c r="B27">
        <f t="shared" si="0"/>
        <v>1</v>
      </c>
      <c r="E27" t="s">
        <v>21</v>
      </c>
      <c r="F27">
        <f>IF(E27=VLOOKUP(E27,$A$4:$A$139,1),1,0)</f>
        <v>1</v>
      </c>
    </row>
    <row r="28" spans="1:6" ht="15">
      <c r="A28" t="s">
        <v>25</v>
      </c>
      <c r="B28">
        <f t="shared" si="0"/>
        <v>1</v>
      </c>
      <c r="E28" t="s">
        <v>22</v>
      </c>
      <c r="F28">
        <f>IF(E28=VLOOKUP(E28,$A$4:$A$139,1),1,0)</f>
        <v>1</v>
      </c>
    </row>
    <row r="29" spans="1:6" ht="15">
      <c r="A29" t="s">
        <v>26</v>
      </c>
      <c r="B29">
        <f t="shared" si="0"/>
        <v>1</v>
      </c>
      <c r="E29" t="s">
        <v>23</v>
      </c>
      <c r="F29">
        <f>IF(E29=VLOOKUP(E29,$A$4:$A$139,1),1,0)</f>
        <v>1</v>
      </c>
    </row>
    <row r="30" spans="1:6" ht="15">
      <c r="A30" t="s">
        <v>27</v>
      </c>
      <c r="B30">
        <f t="shared" si="0"/>
        <v>1</v>
      </c>
      <c r="E30" t="s">
        <v>24</v>
      </c>
      <c r="F30">
        <f>IF(E30=VLOOKUP(E30,$A$4:$A$139,1),1,0)</f>
        <v>1</v>
      </c>
    </row>
    <row r="31" spans="1:6" ht="15">
      <c r="A31" t="s">
        <v>28</v>
      </c>
      <c r="B31">
        <f t="shared" si="0"/>
        <v>1</v>
      </c>
      <c r="E31" t="s">
        <v>25</v>
      </c>
      <c r="F31">
        <f>IF(E31=VLOOKUP(E31,$A$4:$A$139,1),1,0)</f>
        <v>1</v>
      </c>
    </row>
    <row r="32" spans="1:6" ht="15">
      <c r="A32" t="s">
        <v>29</v>
      </c>
      <c r="B32">
        <f t="shared" si="0"/>
        <v>1</v>
      </c>
      <c r="E32" t="s">
        <v>26</v>
      </c>
      <c r="F32">
        <f>IF(E32=VLOOKUP(E32,$A$4:$A$139,1),1,0)</f>
        <v>1</v>
      </c>
    </row>
    <row r="33" spans="1:6" ht="15">
      <c r="A33" t="s">
        <v>30</v>
      </c>
      <c r="B33">
        <f t="shared" si="0"/>
        <v>1</v>
      </c>
      <c r="E33" t="s">
        <v>27</v>
      </c>
      <c r="F33">
        <f>IF(E33=VLOOKUP(E33,$A$4:$A$139,1),1,0)</f>
        <v>1</v>
      </c>
    </row>
    <row r="34" spans="1:6" ht="15">
      <c r="A34" t="s">
        <v>31</v>
      </c>
      <c r="B34">
        <f t="shared" si="0"/>
        <v>1</v>
      </c>
      <c r="E34" t="s">
        <v>28</v>
      </c>
      <c r="F34">
        <f>IF(E34=VLOOKUP(E34,$A$4:$A$139,1),1,0)</f>
        <v>1</v>
      </c>
    </row>
    <row r="35" spans="1:6" ht="15">
      <c r="A35" t="s">
        <v>32</v>
      </c>
      <c r="B35">
        <f t="shared" si="0"/>
        <v>1</v>
      </c>
      <c r="E35" t="s">
        <v>29</v>
      </c>
      <c r="F35">
        <f>IF(E35=VLOOKUP(E35,$A$4:$A$139,1),1,0)</f>
        <v>1</v>
      </c>
    </row>
    <row r="36" spans="1:6" ht="15">
      <c r="A36" t="s">
        <v>33</v>
      </c>
      <c r="B36">
        <f t="shared" si="0"/>
        <v>1</v>
      </c>
      <c r="E36" t="s">
        <v>30</v>
      </c>
      <c r="F36">
        <f>IF(E36=VLOOKUP(E36,$A$4:$A$139,1),1,0)</f>
        <v>1</v>
      </c>
    </row>
    <row r="37" spans="1:6" ht="15">
      <c r="A37" t="s">
        <v>34</v>
      </c>
      <c r="B37">
        <f t="shared" si="0"/>
        <v>1</v>
      </c>
      <c r="E37" t="s">
        <v>31</v>
      </c>
      <c r="F37">
        <f>IF(E37=VLOOKUP(E37,$A$4:$A$139,1),1,0)</f>
        <v>1</v>
      </c>
    </row>
    <row r="38" spans="1:6" ht="15">
      <c r="A38" t="s">
        <v>35</v>
      </c>
      <c r="B38">
        <f t="shared" si="0"/>
        <v>1</v>
      </c>
      <c r="E38" t="s">
        <v>32</v>
      </c>
      <c r="F38">
        <f>IF(E38=VLOOKUP(E38,$A$4:$A$139,1),1,0)</f>
        <v>1</v>
      </c>
    </row>
    <row r="39" spans="1:6" ht="15">
      <c r="A39" t="s">
        <v>36</v>
      </c>
      <c r="B39">
        <f t="shared" si="0"/>
        <v>1</v>
      </c>
      <c r="E39" t="s">
        <v>33</v>
      </c>
      <c r="F39">
        <f>IF(E39=VLOOKUP(E39,$A$4:$A$139,1),1,0)</f>
        <v>1</v>
      </c>
    </row>
    <row r="40" spans="1:6" ht="15">
      <c r="A40" t="s">
        <v>37</v>
      </c>
      <c r="B40">
        <f t="shared" si="0"/>
        <v>1</v>
      </c>
      <c r="E40" t="s">
        <v>34</v>
      </c>
      <c r="F40">
        <f>IF(E40=VLOOKUP(E40,$A$4:$A$139,1),1,0)</f>
        <v>1</v>
      </c>
    </row>
    <row r="41" spans="1:6" ht="15">
      <c r="A41" t="s">
        <v>38</v>
      </c>
      <c r="B41">
        <f t="shared" si="0"/>
        <v>1</v>
      </c>
      <c r="E41" t="s">
        <v>35</v>
      </c>
      <c r="F41">
        <f>IF(E41=VLOOKUP(E41,$A$4:$A$139,1),1,0)</f>
        <v>1</v>
      </c>
    </row>
    <row r="42" spans="1:6" ht="15">
      <c r="A42" t="s">
        <v>39</v>
      </c>
      <c r="B42">
        <f t="shared" si="0"/>
        <v>1</v>
      </c>
      <c r="E42" t="s">
        <v>36</v>
      </c>
      <c r="F42">
        <f>IF(E42=VLOOKUP(E42,$A$4:$A$139,1),1,0)</f>
        <v>1</v>
      </c>
    </row>
    <row r="43" spans="1:6" ht="15">
      <c r="A43" t="s">
        <v>40</v>
      </c>
      <c r="B43">
        <f t="shared" si="0"/>
        <v>1</v>
      </c>
      <c r="E43" t="s">
        <v>37</v>
      </c>
      <c r="F43">
        <f>IF(E43=VLOOKUP(E43,$A$4:$A$139,1),1,0)</f>
        <v>1</v>
      </c>
    </row>
    <row r="44" spans="1:6" ht="15">
      <c r="A44" t="s">
        <v>41</v>
      </c>
      <c r="B44">
        <f t="shared" si="0"/>
        <v>0</v>
      </c>
      <c r="E44" t="s">
        <v>38</v>
      </c>
      <c r="F44">
        <f>IF(E44=VLOOKUP(E44,$A$4:$A$139,1),1,0)</f>
        <v>1</v>
      </c>
    </row>
    <row r="45" spans="1:6" ht="15">
      <c r="A45" t="s">
        <v>42</v>
      </c>
      <c r="B45">
        <f t="shared" si="0"/>
        <v>1</v>
      </c>
      <c r="E45" t="s">
        <v>39</v>
      </c>
      <c r="F45">
        <f>IF(E45=VLOOKUP(E45,$A$4:$A$139,1),1,0)</f>
        <v>1</v>
      </c>
    </row>
    <row r="46" spans="1:6" ht="15">
      <c r="A46" t="s">
        <v>43</v>
      </c>
      <c r="B46">
        <f t="shared" si="0"/>
        <v>1</v>
      </c>
      <c r="E46" t="s">
        <v>40</v>
      </c>
      <c r="F46">
        <f>IF(E46=VLOOKUP(E46,$A$4:$A$139,1),1,0)</f>
        <v>1</v>
      </c>
    </row>
    <row r="47" spans="1:6" ht="15">
      <c r="A47" t="s">
        <v>44</v>
      </c>
      <c r="B47">
        <f t="shared" si="0"/>
        <v>1</v>
      </c>
      <c r="E47" t="s">
        <v>42</v>
      </c>
      <c r="F47">
        <f>IF(E47=VLOOKUP(E47,$A$4:$A$139,1),1,0)</f>
        <v>1</v>
      </c>
    </row>
    <row r="48" spans="1:6" ht="15">
      <c r="A48" t="s">
        <v>45</v>
      </c>
      <c r="B48">
        <f t="shared" si="0"/>
        <v>1</v>
      </c>
      <c r="E48" t="s">
        <v>43</v>
      </c>
      <c r="F48">
        <f>IF(E48=VLOOKUP(E48,$A$4:$A$139,1),1,0)</f>
        <v>1</v>
      </c>
    </row>
    <row r="49" spans="1:6" ht="15">
      <c r="A49" t="s">
        <v>46</v>
      </c>
      <c r="B49">
        <f t="shared" si="0"/>
        <v>1</v>
      </c>
      <c r="E49" t="s">
        <v>44</v>
      </c>
      <c r="F49">
        <f>IF(E49=VLOOKUP(E49,$A$4:$A$139,1),1,0)</f>
        <v>1</v>
      </c>
    </row>
    <row r="50" spans="1:6" ht="15">
      <c r="A50" t="s">
        <v>47</v>
      </c>
      <c r="B50">
        <f t="shared" si="0"/>
        <v>1</v>
      </c>
      <c r="E50" t="s">
        <v>45</v>
      </c>
      <c r="F50">
        <f>IF(E50=VLOOKUP(E50,$A$4:$A$139,1),1,0)</f>
        <v>1</v>
      </c>
    </row>
    <row r="51" spans="1:6" ht="15">
      <c r="A51" t="s">
        <v>48</v>
      </c>
      <c r="B51">
        <f t="shared" si="0"/>
        <v>1</v>
      </c>
      <c r="E51" t="s">
        <v>46</v>
      </c>
      <c r="F51">
        <f>IF(E51=VLOOKUP(E51,$A$4:$A$139,1),1,0)</f>
        <v>1</v>
      </c>
    </row>
    <row r="52" spans="1:6" ht="15">
      <c r="A52" t="s">
        <v>49</v>
      </c>
      <c r="B52">
        <f t="shared" si="0"/>
        <v>1</v>
      </c>
      <c r="E52" t="s">
        <v>47</v>
      </c>
      <c r="F52">
        <f>IF(E52=VLOOKUP(E52,$A$4:$A$139,1),1,0)</f>
        <v>1</v>
      </c>
    </row>
    <row r="53" spans="1:6" ht="15">
      <c r="A53" t="s">
        <v>50</v>
      </c>
      <c r="B53">
        <f t="shared" si="0"/>
        <v>1</v>
      </c>
      <c r="E53" t="s">
        <v>48</v>
      </c>
      <c r="F53">
        <f>IF(E53=VLOOKUP(E53,$A$4:$A$139,1),1,0)</f>
        <v>1</v>
      </c>
    </row>
    <row r="54" spans="1:6" ht="15">
      <c r="A54" t="s">
        <v>51</v>
      </c>
      <c r="B54">
        <f t="shared" si="0"/>
        <v>1</v>
      </c>
      <c r="E54" t="s">
        <v>49</v>
      </c>
      <c r="F54">
        <f>IF(E54=VLOOKUP(E54,$A$4:$A$139,1),1,0)</f>
        <v>1</v>
      </c>
    </row>
    <row r="55" spans="1:6" ht="15">
      <c r="A55" t="s">
        <v>52</v>
      </c>
      <c r="B55">
        <f t="shared" si="0"/>
        <v>1</v>
      </c>
      <c r="E55" t="s">
        <v>50</v>
      </c>
      <c r="F55">
        <f>IF(E55=VLOOKUP(E55,$A$4:$A$139,1),1,0)</f>
        <v>1</v>
      </c>
    </row>
    <row r="56" spans="1:6" ht="15">
      <c r="A56" t="s">
        <v>53</v>
      </c>
      <c r="B56">
        <f t="shared" si="0"/>
        <v>1</v>
      </c>
      <c r="E56" t="s">
        <v>51</v>
      </c>
      <c r="F56">
        <f>IF(E56=VLOOKUP(E56,$A$4:$A$139,1),1,0)</f>
        <v>1</v>
      </c>
    </row>
    <row r="57" spans="1:6" ht="15">
      <c r="A57" t="s">
        <v>54</v>
      </c>
      <c r="B57">
        <f t="shared" si="0"/>
        <v>1</v>
      </c>
      <c r="E57" t="s">
        <v>52</v>
      </c>
      <c r="F57">
        <f>IF(E57=VLOOKUP(E57,$A$4:$A$139,1),1,0)</f>
        <v>1</v>
      </c>
    </row>
    <row r="58" spans="1:6" ht="15">
      <c r="A58" t="s">
        <v>55</v>
      </c>
      <c r="B58">
        <f t="shared" si="0"/>
        <v>0</v>
      </c>
      <c r="E58" t="s">
        <v>53</v>
      </c>
      <c r="F58">
        <f>IF(E58=VLOOKUP(E58,$A$4:$A$139,1),1,0)</f>
        <v>1</v>
      </c>
    </row>
    <row r="59" spans="1:6" ht="15">
      <c r="A59" t="s">
        <v>56</v>
      </c>
      <c r="B59">
        <f t="shared" si="0"/>
        <v>1</v>
      </c>
      <c r="E59" t="s">
        <v>54</v>
      </c>
      <c r="F59">
        <f>IF(E59=VLOOKUP(E59,$A$4:$A$139,1),1,0)</f>
        <v>1</v>
      </c>
    </row>
    <row r="60" spans="1:6" ht="15">
      <c r="A60" t="s">
        <v>57</v>
      </c>
      <c r="B60">
        <f t="shared" si="0"/>
        <v>1</v>
      </c>
      <c r="E60" t="s">
        <v>56</v>
      </c>
      <c r="F60">
        <f>IF(E60=VLOOKUP(E60,$A$4:$A$139,1),1,0)</f>
        <v>1</v>
      </c>
    </row>
    <row r="61" spans="1:6" ht="15">
      <c r="A61" t="s">
        <v>58</v>
      </c>
      <c r="B61">
        <f t="shared" si="0"/>
        <v>1</v>
      </c>
      <c r="E61" t="s">
        <v>57</v>
      </c>
      <c r="F61">
        <f>IF(E61=VLOOKUP(E61,$A$4:$A$139,1),1,0)</f>
        <v>1</v>
      </c>
    </row>
    <row r="62" spans="1:6" ht="15">
      <c r="A62" t="s">
        <v>59</v>
      </c>
      <c r="B62">
        <f t="shared" si="0"/>
        <v>0</v>
      </c>
      <c r="E62" t="s">
        <v>58</v>
      </c>
      <c r="F62">
        <f>IF(E62=VLOOKUP(E62,$A$4:$A$139,1),1,0)</f>
        <v>1</v>
      </c>
    </row>
    <row r="63" spans="1:6" ht="15">
      <c r="A63" t="s">
        <v>60</v>
      </c>
      <c r="B63">
        <f t="shared" si="0"/>
        <v>0</v>
      </c>
      <c r="E63" t="s">
        <v>61</v>
      </c>
      <c r="F63">
        <f>IF(E63=VLOOKUP(E63,$A$4:$A$139,1),1,0)</f>
        <v>1</v>
      </c>
    </row>
    <row r="64" spans="1:6" ht="15">
      <c r="A64" t="s">
        <v>61</v>
      </c>
      <c r="B64">
        <f t="shared" si="0"/>
        <v>1</v>
      </c>
      <c r="E64" t="s">
        <v>62</v>
      </c>
      <c r="F64">
        <f>IF(E64=VLOOKUP(E64,$A$4:$A$139,1),1,0)</f>
        <v>1</v>
      </c>
    </row>
    <row r="65" spans="1:6" ht="15">
      <c r="A65" t="s">
        <v>62</v>
      </c>
      <c r="B65">
        <f t="shared" si="0"/>
        <v>1</v>
      </c>
      <c r="E65" t="s">
        <v>63</v>
      </c>
      <c r="F65">
        <f>IF(E65=VLOOKUP(E65,$A$4:$A$139,1),1,0)</f>
        <v>1</v>
      </c>
    </row>
    <row r="66" spans="1:6" ht="15">
      <c r="A66" t="s">
        <v>63</v>
      </c>
      <c r="B66">
        <f t="shared" si="0"/>
        <v>1</v>
      </c>
      <c r="E66" t="s">
        <v>64</v>
      </c>
      <c r="F66">
        <f>IF(E66=VLOOKUP(E66,$A$4:$A$139,1),1,0)</f>
        <v>1</v>
      </c>
    </row>
    <row r="67" spans="1:6" ht="15">
      <c r="A67" t="s">
        <v>64</v>
      </c>
      <c r="B67">
        <f t="shared" si="0"/>
        <v>1</v>
      </c>
      <c r="E67" t="s">
        <v>65</v>
      </c>
      <c r="F67">
        <f>IF(E67=VLOOKUP(E67,$A$4:$A$139,1),1,0)</f>
        <v>1</v>
      </c>
    </row>
    <row r="68" spans="1:6" ht="15">
      <c r="A68" t="s">
        <v>65</v>
      </c>
      <c r="B68">
        <f t="shared" si="0"/>
        <v>1</v>
      </c>
      <c r="E68" t="s">
        <v>66</v>
      </c>
      <c r="F68">
        <f>IF(E68=VLOOKUP(E68,$A$4:$A$139,1),1,0)</f>
        <v>1</v>
      </c>
    </row>
    <row r="69" spans="1:6" ht="15">
      <c r="A69" t="s">
        <v>66</v>
      </c>
      <c r="B69">
        <f aca="true" t="shared" si="1" ref="B69:B132">IF(A69=VLOOKUP(A69,$E$4:$E$139,1),1,0)</f>
        <v>1</v>
      </c>
      <c r="E69" t="s">
        <v>67</v>
      </c>
      <c r="F69">
        <f>IF(E69=VLOOKUP(E69,$A$4:$A$139,1),1,0)</f>
        <v>1</v>
      </c>
    </row>
    <row r="70" spans="1:6" ht="15">
      <c r="A70" t="s">
        <v>67</v>
      </c>
      <c r="B70">
        <f t="shared" si="1"/>
        <v>1</v>
      </c>
      <c r="E70" t="s">
        <v>68</v>
      </c>
      <c r="F70">
        <f>IF(E70=VLOOKUP(E70,$A$4:$A$139,1),1,0)</f>
        <v>1</v>
      </c>
    </row>
    <row r="71" spans="1:6" ht="15">
      <c r="A71" t="s">
        <v>68</v>
      </c>
      <c r="B71">
        <f t="shared" si="1"/>
        <v>1</v>
      </c>
      <c r="E71" t="s">
        <v>69</v>
      </c>
      <c r="F71">
        <f>IF(E71=VLOOKUP(E71,$A$4:$A$139,1),1,0)</f>
        <v>1</v>
      </c>
    </row>
    <row r="72" spans="1:6" ht="15">
      <c r="A72" t="s">
        <v>69</v>
      </c>
      <c r="B72">
        <f t="shared" si="1"/>
        <v>1</v>
      </c>
      <c r="E72" t="s">
        <v>70</v>
      </c>
      <c r="F72">
        <f>IF(E72=VLOOKUP(E72,$A$4:$A$139,1),1,0)</f>
        <v>1</v>
      </c>
    </row>
    <row r="73" spans="1:6" ht="15">
      <c r="A73" t="s">
        <v>70</v>
      </c>
      <c r="B73">
        <f t="shared" si="1"/>
        <v>1</v>
      </c>
      <c r="E73" t="s">
        <v>71</v>
      </c>
      <c r="F73">
        <f>IF(E73=VLOOKUP(E73,$A$4:$A$139,1),1,0)</f>
        <v>1</v>
      </c>
    </row>
    <row r="74" spans="1:6" ht="15">
      <c r="A74" t="s">
        <v>71</v>
      </c>
      <c r="B74">
        <f t="shared" si="1"/>
        <v>1</v>
      </c>
      <c r="E74" t="s">
        <v>73</v>
      </c>
      <c r="F74">
        <f>IF(E74=VLOOKUP(E74,$A$4:$A$139,1),1,0)</f>
        <v>1</v>
      </c>
    </row>
    <row r="75" spans="1:6" ht="15">
      <c r="A75" t="s">
        <v>72</v>
      </c>
      <c r="B75">
        <f t="shared" si="1"/>
        <v>0</v>
      </c>
      <c r="E75" t="s">
        <v>74</v>
      </c>
      <c r="F75">
        <f>IF(E75=VLOOKUP(E75,$A$4:$A$139,1),1,0)</f>
        <v>1</v>
      </c>
    </row>
    <row r="76" spans="1:6" ht="15">
      <c r="A76" t="s">
        <v>73</v>
      </c>
      <c r="B76">
        <f t="shared" si="1"/>
        <v>1</v>
      </c>
      <c r="E76" t="s">
        <v>75</v>
      </c>
      <c r="F76">
        <f>IF(E76=VLOOKUP(E76,$A$4:$A$139,1),1,0)</f>
        <v>1</v>
      </c>
    </row>
    <row r="77" spans="1:6" ht="15">
      <c r="A77" t="s">
        <v>74</v>
      </c>
      <c r="B77">
        <f t="shared" si="1"/>
        <v>1</v>
      </c>
      <c r="E77" t="s">
        <v>76</v>
      </c>
      <c r="F77">
        <f>IF(E77=VLOOKUP(E77,$A$4:$A$139,1),1,0)</f>
        <v>1</v>
      </c>
    </row>
    <row r="78" spans="1:6" ht="15">
      <c r="A78" t="s">
        <v>75</v>
      </c>
      <c r="B78">
        <f t="shared" si="1"/>
        <v>1</v>
      </c>
      <c r="E78" t="s">
        <v>77</v>
      </c>
      <c r="F78">
        <f>IF(E78=VLOOKUP(E78,$A$4:$A$139,1),1,0)</f>
        <v>1</v>
      </c>
    </row>
    <row r="79" spans="1:6" ht="15">
      <c r="A79" t="s">
        <v>76</v>
      </c>
      <c r="B79">
        <f t="shared" si="1"/>
        <v>1</v>
      </c>
      <c r="E79" t="s">
        <v>78</v>
      </c>
      <c r="F79">
        <f>IF(E79=VLOOKUP(E79,$A$4:$A$139,1),1,0)</f>
        <v>1</v>
      </c>
    </row>
    <row r="80" spans="1:6" ht="15">
      <c r="A80" t="s">
        <v>77</v>
      </c>
      <c r="B80">
        <f t="shared" si="1"/>
        <v>1</v>
      </c>
      <c r="E80" t="s">
        <v>144</v>
      </c>
      <c r="F80">
        <f>IF(E80=VLOOKUP(E80,$A$4:$A$139,1),1,0)</f>
        <v>0</v>
      </c>
    </row>
    <row r="81" spans="1:6" ht="15">
      <c r="A81" t="s">
        <v>78</v>
      </c>
      <c r="B81">
        <f t="shared" si="1"/>
        <v>1</v>
      </c>
      <c r="E81" t="s">
        <v>80</v>
      </c>
      <c r="F81">
        <f>IF(E81=VLOOKUP(E81,$A$4:$A$139,1),1,0)</f>
        <v>1</v>
      </c>
    </row>
    <row r="82" spans="1:6" ht="15">
      <c r="A82" t="s">
        <v>79</v>
      </c>
      <c r="B82">
        <f t="shared" si="1"/>
        <v>0</v>
      </c>
      <c r="E82" t="s">
        <v>82</v>
      </c>
      <c r="F82">
        <f>IF(E82=VLOOKUP(E82,$A$4:$A$139,1),1,0)</f>
        <v>1</v>
      </c>
    </row>
    <row r="83" spans="1:6" ht="15">
      <c r="A83" t="s">
        <v>80</v>
      </c>
      <c r="B83">
        <f t="shared" si="1"/>
        <v>1</v>
      </c>
      <c r="E83" t="s">
        <v>83</v>
      </c>
      <c r="F83">
        <f>IF(E83=VLOOKUP(E83,$A$4:$A$139,1),1,0)</f>
        <v>1</v>
      </c>
    </row>
    <row r="84" spans="1:6" ht="15">
      <c r="A84" t="s">
        <v>81</v>
      </c>
      <c r="B84">
        <f t="shared" si="1"/>
        <v>0</v>
      </c>
      <c r="E84" t="s">
        <v>140</v>
      </c>
      <c r="F84">
        <f>IF(E84=VLOOKUP(E84,$A$4:$A$139,1),1,0)</f>
        <v>0</v>
      </c>
    </row>
    <row r="85" spans="1:6" ht="15">
      <c r="A85" t="s">
        <v>82</v>
      </c>
      <c r="B85">
        <f t="shared" si="1"/>
        <v>1</v>
      </c>
      <c r="E85" t="s">
        <v>84</v>
      </c>
      <c r="F85">
        <f>IF(E85=VLOOKUP(E85,$A$4:$A$139,1),1,0)</f>
        <v>1</v>
      </c>
    </row>
    <row r="86" spans="1:6" ht="15">
      <c r="A86" t="s">
        <v>83</v>
      </c>
      <c r="B86">
        <f t="shared" si="1"/>
        <v>1</v>
      </c>
      <c r="E86" t="s">
        <v>85</v>
      </c>
      <c r="F86">
        <f>IF(E86=VLOOKUP(E86,$A$4:$A$139,1),1,0)</f>
        <v>1</v>
      </c>
    </row>
    <row r="87" spans="1:6" ht="15">
      <c r="A87" t="s">
        <v>84</v>
      </c>
      <c r="B87">
        <f t="shared" si="1"/>
        <v>1</v>
      </c>
      <c r="E87" t="s">
        <v>86</v>
      </c>
      <c r="F87">
        <f>IF(E87=VLOOKUP(E87,$A$4:$A$139,1),1,0)</f>
        <v>1</v>
      </c>
    </row>
    <row r="88" spans="1:6" ht="15">
      <c r="A88" t="s">
        <v>85</v>
      </c>
      <c r="B88">
        <f t="shared" si="1"/>
        <v>1</v>
      </c>
      <c r="E88" t="s">
        <v>87</v>
      </c>
      <c r="F88">
        <f>IF(E88=VLOOKUP(E88,$A$4:$A$139,1),1,0)</f>
        <v>1</v>
      </c>
    </row>
    <row r="89" spans="1:6" ht="15">
      <c r="A89" t="s">
        <v>86</v>
      </c>
      <c r="B89">
        <f t="shared" si="1"/>
        <v>1</v>
      </c>
      <c r="E89" t="s">
        <v>88</v>
      </c>
      <c r="F89">
        <f>IF(E89=VLOOKUP(E89,$A$4:$A$139,1),1,0)</f>
        <v>1</v>
      </c>
    </row>
    <row r="90" spans="1:6" ht="15">
      <c r="A90" t="s">
        <v>87</v>
      </c>
      <c r="B90">
        <f t="shared" si="1"/>
        <v>1</v>
      </c>
      <c r="E90" t="s">
        <v>89</v>
      </c>
      <c r="F90">
        <f>IF(E90=VLOOKUP(E90,$A$4:$A$139,1),1,0)</f>
        <v>1</v>
      </c>
    </row>
    <row r="91" spans="1:6" ht="15">
      <c r="A91" t="s">
        <v>88</v>
      </c>
      <c r="B91">
        <f t="shared" si="1"/>
        <v>1</v>
      </c>
      <c r="E91" t="s">
        <v>90</v>
      </c>
      <c r="F91">
        <f>IF(E91=VLOOKUP(E91,$A$4:$A$139,1),1,0)</f>
        <v>1</v>
      </c>
    </row>
    <row r="92" spans="1:6" ht="15">
      <c r="A92" t="s">
        <v>89</v>
      </c>
      <c r="B92">
        <f t="shared" si="1"/>
        <v>1</v>
      </c>
      <c r="E92" t="s">
        <v>91</v>
      </c>
      <c r="F92">
        <f>IF(E92=VLOOKUP(E92,$A$4:$A$139,1),1,0)</f>
        <v>1</v>
      </c>
    </row>
    <row r="93" spans="1:6" ht="15">
      <c r="A93" t="s">
        <v>90</v>
      </c>
      <c r="B93">
        <f t="shared" si="1"/>
        <v>1</v>
      </c>
      <c r="E93" t="s">
        <v>92</v>
      </c>
      <c r="F93">
        <f>IF(E93=VLOOKUP(E93,$A$4:$A$139,1),1,0)</f>
        <v>1</v>
      </c>
    </row>
    <row r="94" spans="1:6" ht="15">
      <c r="A94" t="s">
        <v>91</v>
      </c>
      <c r="B94">
        <f t="shared" si="1"/>
        <v>1</v>
      </c>
      <c r="E94" t="s">
        <v>93</v>
      </c>
      <c r="F94">
        <f>IF(E94=VLOOKUP(E94,$A$4:$A$139,1),1,0)</f>
        <v>1</v>
      </c>
    </row>
    <row r="95" spans="1:6" ht="15">
      <c r="A95" t="s">
        <v>92</v>
      </c>
      <c r="B95">
        <f t="shared" si="1"/>
        <v>1</v>
      </c>
      <c r="E95" t="s">
        <v>94</v>
      </c>
      <c r="F95">
        <f>IF(E95=VLOOKUP(E95,$A$4:$A$139,1),1,0)</f>
        <v>1</v>
      </c>
    </row>
    <row r="96" spans="1:6" ht="15">
      <c r="A96" t="s">
        <v>93</v>
      </c>
      <c r="B96">
        <f t="shared" si="1"/>
        <v>1</v>
      </c>
      <c r="E96" t="s">
        <v>95</v>
      </c>
      <c r="F96">
        <f>IF(E96=VLOOKUP(E96,$A$4:$A$139,1),1,0)</f>
        <v>1</v>
      </c>
    </row>
    <row r="97" spans="1:6" ht="15">
      <c r="A97" t="s">
        <v>94</v>
      </c>
      <c r="B97">
        <f t="shared" si="1"/>
        <v>1</v>
      </c>
      <c r="E97" t="s">
        <v>96</v>
      </c>
      <c r="F97">
        <f>IF(E97=VLOOKUP(E97,$A$4:$A$139,1),1,0)</f>
        <v>1</v>
      </c>
    </row>
    <row r="98" spans="1:6" ht="15">
      <c r="A98" t="s">
        <v>95</v>
      </c>
      <c r="B98">
        <f t="shared" si="1"/>
        <v>1</v>
      </c>
      <c r="E98" t="s">
        <v>97</v>
      </c>
      <c r="F98">
        <f>IF(E98=VLOOKUP(E98,$A$4:$A$139,1),1,0)</f>
        <v>1</v>
      </c>
    </row>
    <row r="99" spans="1:6" ht="15">
      <c r="A99" t="s">
        <v>96</v>
      </c>
      <c r="B99">
        <f t="shared" si="1"/>
        <v>1</v>
      </c>
      <c r="E99" t="s">
        <v>141</v>
      </c>
      <c r="F99">
        <f>IF(E99=VLOOKUP(E99,$A$4:$A$139,1),1,0)</f>
        <v>0</v>
      </c>
    </row>
    <row r="100" spans="1:6" ht="15">
      <c r="A100" t="s">
        <v>97</v>
      </c>
      <c r="B100">
        <f t="shared" si="1"/>
        <v>1</v>
      </c>
      <c r="E100" t="s">
        <v>98</v>
      </c>
      <c r="F100">
        <f>IF(E100=VLOOKUP(E100,$A$4:$A$139,1),1,0)</f>
        <v>1</v>
      </c>
    </row>
    <row r="101" spans="1:6" ht="15">
      <c r="A101" t="s">
        <v>98</v>
      </c>
      <c r="B101">
        <f t="shared" si="1"/>
        <v>1</v>
      </c>
      <c r="E101" t="s">
        <v>99</v>
      </c>
      <c r="F101">
        <f>IF(E101=VLOOKUP(E101,$A$4:$A$139,1),1,0)</f>
        <v>1</v>
      </c>
    </row>
    <row r="102" spans="1:6" ht="15">
      <c r="A102" t="s">
        <v>99</v>
      </c>
      <c r="B102">
        <f t="shared" si="1"/>
        <v>1</v>
      </c>
      <c r="E102" t="s">
        <v>100</v>
      </c>
      <c r="F102">
        <f>IF(E102=VLOOKUP(E102,$A$4:$A$139,1),1,0)</f>
        <v>1</v>
      </c>
    </row>
    <row r="103" spans="1:6" ht="15">
      <c r="A103" t="s">
        <v>100</v>
      </c>
      <c r="B103">
        <f t="shared" si="1"/>
        <v>1</v>
      </c>
      <c r="E103" t="s">
        <v>101</v>
      </c>
      <c r="F103">
        <f>IF(E103=VLOOKUP(E103,$A$4:$A$139,1),1,0)</f>
        <v>1</v>
      </c>
    </row>
    <row r="104" spans="1:6" ht="15">
      <c r="A104" t="s">
        <v>101</v>
      </c>
      <c r="B104">
        <f t="shared" si="1"/>
        <v>1</v>
      </c>
      <c r="E104" t="s">
        <v>102</v>
      </c>
      <c r="F104">
        <f>IF(E104=VLOOKUP(E104,$A$4:$A$139,1),1,0)</f>
        <v>1</v>
      </c>
    </row>
    <row r="105" spans="1:6" ht="15">
      <c r="A105" t="s">
        <v>102</v>
      </c>
      <c r="B105">
        <f t="shared" si="1"/>
        <v>1</v>
      </c>
      <c r="E105" t="s">
        <v>103</v>
      </c>
      <c r="F105">
        <f>IF(E105=VLOOKUP(E105,$A$4:$A$139,1),1,0)</f>
        <v>1</v>
      </c>
    </row>
    <row r="106" spans="1:6" ht="15">
      <c r="A106" t="s">
        <v>103</v>
      </c>
      <c r="B106">
        <f t="shared" si="1"/>
        <v>1</v>
      </c>
      <c r="E106" t="s">
        <v>104</v>
      </c>
      <c r="F106">
        <f>IF(E106=VLOOKUP(E106,$A$4:$A$139,1),1,0)</f>
        <v>1</v>
      </c>
    </row>
    <row r="107" spans="1:6" ht="15">
      <c r="A107" t="s">
        <v>104</v>
      </c>
      <c r="B107">
        <f t="shared" si="1"/>
        <v>1</v>
      </c>
      <c r="E107" t="s">
        <v>105</v>
      </c>
      <c r="F107">
        <f>IF(E107=VLOOKUP(E107,$A$4:$A$139,1),1,0)</f>
        <v>1</v>
      </c>
    </row>
    <row r="108" spans="1:6" ht="15">
      <c r="A108" t="s">
        <v>105</v>
      </c>
      <c r="B108">
        <f t="shared" si="1"/>
        <v>1</v>
      </c>
      <c r="E108" t="s">
        <v>106</v>
      </c>
      <c r="F108">
        <f>IF(E108=VLOOKUP(E108,$A$4:$A$139,1),1,0)</f>
        <v>1</v>
      </c>
    </row>
    <row r="109" spans="1:6" ht="15">
      <c r="A109" t="s">
        <v>106</v>
      </c>
      <c r="B109">
        <f t="shared" si="1"/>
        <v>1</v>
      </c>
      <c r="E109" t="s">
        <v>107</v>
      </c>
      <c r="F109">
        <f>IF(E109=VLOOKUP(E109,$A$4:$A$139,1),1,0)</f>
        <v>1</v>
      </c>
    </row>
    <row r="110" spans="1:6" ht="15">
      <c r="A110" t="s">
        <v>107</v>
      </c>
      <c r="B110">
        <f t="shared" si="1"/>
        <v>1</v>
      </c>
      <c r="E110" t="s">
        <v>108</v>
      </c>
      <c r="F110">
        <f>IF(E110=VLOOKUP(E110,$A$4:$A$139,1),1,0)</f>
        <v>1</v>
      </c>
    </row>
    <row r="111" spans="1:6" ht="15">
      <c r="A111" t="s">
        <v>108</v>
      </c>
      <c r="B111">
        <f t="shared" si="1"/>
        <v>1</v>
      </c>
      <c r="E111" t="s">
        <v>109</v>
      </c>
      <c r="F111">
        <f>IF(E111=VLOOKUP(E111,$A$4:$A$139,1),1,0)</f>
        <v>1</v>
      </c>
    </row>
    <row r="112" spans="1:6" ht="15">
      <c r="A112" t="s">
        <v>109</v>
      </c>
      <c r="B112">
        <f t="shared" si="1"/>
        <v>1</v>
      </c>
      <c r="E112" t="s">
        <v>110</v>
      </c>
      <c r="F112">
        <f>IF(E112=VLOOKUP(E112,$A$4:$A$139,1),1,0)</f>
        <v>1</v>
      </c>
    </row>
    <row r="113" spans="1:6" ht="15">
      <c r="A113" t="s">
        <v>110</v>
      </c>
      <c r="B113">
        <f t="shared" si="1"/>
        <v>1</v>
      </c>
      <c r="E113" t="s">
        <v>111</v>
      </c>
      <c r="F113">
        <f>IF(E113=VLOOKUP(E113,$A$4:$A$139,1),1,0)</f>
        <v>1</v>
      </c>
    </row>
    <row r="114" spans="1:6" ht="15">
      <c r="A114" t="s">
        <v>111</v>
      </c>
      <c r="B114">
        <f t="shared" si="1"/>
        <v>1</v>
      </c>
      <c r="E114" t="s">
        <v>112</v>
      </c>
      <c r="F114">
        <f>IF(E114=VLOOKUP(E114,$A$4:$A$139,1),1,0)</f>
        <v>1</v>
      </c>
    </row>
    <row r="115" spans="1:6" ht="15">
      <c r="A115" t="s">
        <v>112</v>
      </c>
      <c r="B115">
        <f t="shared" si="1"/>
        <v>1</v>
      </c>
      <c r="E115" t="s">
        <v>113</v>
      </c>
      <c r="F115">
        <f>IF(E115=VLOOKUP(E115,$A$4:$A$139,1),1,0)</f>
        <v>1</v>
      </c>
    </row>
    <row r="116" spans="1:6" ht="15">
      <c r="A116" t="s">
        <v>113</v>
      </c>
      <c r="B116">
        <f t="shared" si="1"/>
        <v>1</v>
      </c>
      <c r="E116" t="s">
        <v>114</v>
      </c>
      <c r="F116">
        <f>IF(E116=VLOOKUP(E116,$A$4:$A$139,1),1,0)</f>
        <v>1</v>
      </c>
    </row>
    <row r="117" spans="1:6" ht="15">
      <c r="A117" t="s">
        <v>114</v>
      </c>
      <c r="B117">
        <f t="shared" si="1"/>
        <v>1</v>
      </c>
      <c r="E117" t="s">
        <v>115</v>
      </c>
      <c r="F117">
        <f>IF(E117=VLOOKUP(E117,$A$4:$A$139,1),1,0)</f>
        <v>1</v>
      </c>
    </row>
    <row r="118" spans="1:6" ht="15">
      <c r="A118" t="s">
        <v>115</v>
      </c>
      <c r="B118">
        <f t="shared" si="1"/>
        <v>1</v>
      </c>
      <c r="E118" t="s">
        <v>116</v>
      </c>
      <c r="F118">
        <f>IF(E118=VLOOKUP(E118,$A$4:$A$139,1),1,0)</f>
        <v>1</v>
      </c>
    </row>
    <row r="119" spans="1:6" ht="15">
      <c r="A119" t="s">
        <v>116</v>
      </c>
      <c r="B119">
        <f t="shared" si="1"/>
        <v>1</v>
      </c>
      <c r="E119" t="s">
        <v>117</v>
      </c>
      <c r="F119">
        <f>IF(E119=VLOOKUP(E119,$A$4:$A$139,1),1,0)</f>
        <v>1</v>
      </c>
    </row>
    <row r="120" spans="1:6" ht="15">
      <c r="A120" t="s">
        <v>117</v>
      </c>
      <c r="B120">
        <f t="shared" si="1"/>
        <v>1</v>
      </c>
      <c r="E120" t="s">
        <v>118</v>
      </c>
      <c r="F120">
        <f>IF(E120=VLOOKUP(E120,$A$4:$A$139,1),1,0)</f>
        <v>1</v>
      </c>
    </row>
    <row r="121" spans="1:6" ht="15">
      <c r="A121" t="s">
        <v>118</v>
      </c>
      <c r="B121">
        <f t="shared" si="1"/>
        <v>1</v>
      </c>
      <c r="E121" t="s">
        <v>119</v>
      </c>
      <c r="F121">
        <f>IF(E121=VLOOKUP(E121,$A$4:$A$139,1),1,0)</f>
        <v>1</v>
      </c>
    </row>
    <row r="122" spans="1:6" ht="15">
      <c r="A122" t="s">
        <v>119</v>
      </c>
      <c r="B122">
        <f t="shared" si="1"/>
        <v>1</v>
      </c>
      <c r="E122" t="s">
        <v>120</v>
      </c>
      <c r="F122">
        <f>IF(E122=VLOOKUP(E122,$A$4:$A$139,1),1,0)</f>
        <v>1</v>
      </c>
    </row>
    <row r="123" spans="1:6" ht="15">
      <c r="A123" t="s">
        <v>120</v>
      </c>
      <c r="B123">
        <f t="shared" si="1"/>
        <v>1</v>
      </c>
      <c r="E123" t="s">
        <v>121</v>
      </c>
      <c r="F123">
        <f>IF(E123=VLOOKUP(E123,$A$4:$A$139,1),1,0)</f>
        <v>1</v>
      </c>
    </row>
    <row r="124" spans="1:6" ht="15">
      <c r="A124" t="s">
        <v>121</v>
      </c>
      <c r="B124">
        <f t="shared" si="1"/>
        <v>1</v>
      </c>
      <c r="E124" t="s">
        <v>122</v>
      </c>
      <c r="F124">
        <f>IF(E124=VLOOKUP(E124,$A$4:$A$139,1),1,0)</f>
        <v>1</v>
      </c>
    </row>
    <row r="125" spans="1:6" ht="15">
      <c r="A125" t="s">
        <v>122</v>
      </c>
      <c r="B125">
        <f t="shared" si="1"/>
        <v>1</v>
      </c>
      <c r="E125" t="s">
        <v>123</v>
      </c>
      <c r="F125">
        <f>IF(E125=VLOOKUP(E125,$A$4:$A$139,1),1,0)</f>
        <v>1</v>
      </c>
    </row>
    <row r="126" spans="1:6" ht="15">
      <c r="A126" t="s">
        <v>123</v>
      </c>
      <c r="B126">
        <f t="shared" si="1"/>
        <v>1</v>
      </c>
      <c r="E126" t="s">
        <v>124</v>
      </c>
      <c r="F126">
        <f>IF(E126=VLOOKUP(E126,$A$4:$A$139,1),1,0)</f>
        <v>1</v>
      </c>
    </row>
    <row r="127" spans="1:6" ht="15">
      <c r="A127" t="s">
        <v>124</v>
      </c>
      <c r="B127">
        <f t="shared" si="1"/>
        <v>1</v>
      </c>
      <c r="E127" t="s">
        <v>125</v>
      </c>
      <c r="F127">
        <f>IF(E127=VLOOKUP(E127,$A$4:$A$139,1),1,0)</f>
        <v>1</v>
      </c>
    </row>
    <row r="128" spans="1:6" ht="15">
      <c r="A128" t="s">
        <v>125</v>
      </c>
      <c r="B128">
        <f t="shared" si="1"/>
        <v>1</v>
      </c>
      <c r="E128" t="s">
        <v>126</v>
      </c>
      <c r="F128">
        <f>IF(E128=VLOOKUP(E128,$A$4:$A$139,1),1,0)</f>
        <v>1</v>
      </c>
    </row>
    <row r="129" spans="1:6" ht="15">
      <c r="A129" t="s">
        <v>126</v>
      </c>
      <c r="B129">
        <f t="shared" si="1"/>
        <v>1</v>
      </c>
      <c r="E129" t="s">
        <v>127</v>
      </c>
      <c r="F129">
        <f>IF(E129=VLOOKUP(E129,$A$4:$A$139,1),1,0)</f>
        <v>1</v>
      </c>
    </row>
    <row r="130" spans="1:6" ht="15">
      <c r="A130" t="s">
        <v>127</v>
      </c>
      <c r="B130">
        <f t="shared" si="1"/>
        <v>1</v>
      </c>
      <c r="E130" t="s">
        <v>128</v>
      </c>
      <c r="F130">
        <f>IF(E130=VLOOKUP(E130,$A$4:$A$139,1),1,0)</f>
        <v>1</v>
      </c>
    </row>
    <row r="131" spans="1:6" ht="15">
      <c r="A131" t="s">
        <v>128</v>
      </c>
      <c r="B131">
        <f t="shared" si="1"/>
        <v>1</v>
      </c>
      <c r="E131" t="s">
        <v>129</v>
      </c>
      <c r="F131">
        <f>IF(E131=VLOOKUP(E131,$A$4:$A$139,1),1,0)</f>
        <v>1</v>
      </c>
    </row>
    <row r="132" spans="1:6" ht="15">
      <c r="A132" t="s">
        <v>129</v>
      </c>
      <c r="B132">
        <f t="shared" si="1"/>
        <v>1</v>
      </c>
      <c r="E132" t="s">
        <v>130</v>
      </c>
      <c r="F132">
        <f>IF(E132=VLOOKUP(E132,$A$4:$A$139,1),1,0)</f>
        <v>1</v>
      </c>
    </row>
    <row r="133" spans="1:6" ht="15">
      <c r="A133" t="s">
        <v>130</v>
      </c>
      <c r="B133">
        <f aca="true" t="shared" si="2" ref="B133:B139">IF(A133=VLOOKUP(A133,$E$4:$E$139,1),1,0)</f>
        <v>1</v>
      </c>
      <c r="E133" t="s">
        <v>131</v>
      </c>
      <c r="F133">
        <f>IF(E133=VLOOKUP(E133,$A$4:$A$139,1),1,0)</f>
        <v>1</v>
      </c>
    </row>
    <row r="134" spans="1:6" ht="15">
      <c r="A134" t="s">
        <v>131</v>
      </c>
      <c r="B134">
        <f t="shared" si="2"/>
        <v>1</v>
      </c>
      <c r="E134" t="s">
        <v>132</v>
      </c>
      <c r="F134">
        <f>IF(E134=VLOOKUP(E134,$A$4:$A$139,1),1,0)</f>
        <v>1</v>
      </c>
    </row>
    <row r="135" spans="1:6" ht="15">
      <c r="A135" t="s">
        <v>132</v>
      </c>
      <c r="B135">
        <f t="shared" si="2"/>
        <v>1</v>
      </c>
      <c r="E135" t="s">
        <v>133</v>
      </c>
      <c r="F135">
        <f>IF(E135=VLOOKUP(E135,$A$4:$A$139,1),1,0)</f>
        <v>1</v>
      </c>
    </row>
    <row r="136" spans="1:6" ht="15">
      <c r="A136" t="s">
        <v>133</v>
      </c>
      <c r="B136">
        <f t="shared" si="2"/>
        <v>1</v>
      </c>
      <c r="E136" t="s">
        <v>134</v>
      </c>
      <c r="F136">
        <f>IF(E136=VLOOKUP(E136,$A$4:$A$139,1),1,0)</f>
        <v>1</v>
      </c>
    </row>
    <row r="137" spans="1:6" ht="15">
      <c r="A137" t="s">
        <v>134</v>
      </c>
      <c r="B137">
        <f t="shared" si="2"/>
        <v>1</v>
      </c>
      <c r="E137" t="s">
        <v>142</v>
      </c>
      <c r="F137">
        <f>IF(E137=VLOOKUP(E137,$A$4:$A$139,1),1,0)</f>
        <v>0</v>
      </c>
    </row>
    <row r="138" spans="1:6" ht="15">
      <c r="A138" t="s">
        <v>135</v>
      </c>
      <c r="B138">
        <f t="shared" si="2"/>
        <v>0</v>
      </c>
      <c r="E138" t="s">
        <v>143</v>
      </c>
      <c r="F138">
        <f>IF(E138=VLOOKUP(E138,$A$4:$A$139,1),1,0)</f>
        <v>0</v>
      </c>
    </row>
    <row r="139" spans="1:6" ht="15">
      <c r="A139" t="s">
        <v>136</v>
      </c>
      <c r="B139">
        <f t="shared" si="2"/>
        <v>1</v>
      </c>
      <c r="E139" t="s">
        <v>136</v>
      </c>
      <c r="F139">
        <f>IF(E139=VLOOKUP(E139,$A$4:$A$139,1),1,0)</f>
        <v>1</v>
      </c>
    </row>
    <row r="140" ht="15">
      <c r="F140">
        <f>SUM(F4:F139)</f>
        <v>128</v>
      </c>
    </row>
    <row r="141" spans="2:6" ht="15">
      <c r="B141">
        <f>SUM(B4:B139)</f>
        <v>128</v>
      </c>
      <c r="F141">
        <f>128/136</f>
        <v>0.9411764705882353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Анисенко</dc:creator>
  <cp:keywords/>
  <dc:description/>
  <cp:lastModifiedBy>Анисенко</cp:lastModifiedBy>
  <dcterms:created xsi:type="dcterms:W3CDTF">2011-05-02T05:53:00Z</dcterms:created>
  <dcterms:modified xsi:type="dcterms:W3CDTF">2011-05-02T11:27:24Z</dcterms:modified>
  <cp:category/>
  <cp:version/>
  <cp:contentType/>
  <cp:contentStatus/>
</cp:coreProperties>
</file>