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2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charts/chart3.xml" ContentType="application/vnd.openxmlformats-officedocument.drawingml.chart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profile" sheetId="1" state="visible" r:id="rId2"/>
    <sheet name="ROC" sheetId="2" state="visible" r:id="rId3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<sst xmlns="http://schemas.openxmlformats.org/spreadsheetml/2006/main" count="7711" uniqueCount="4615">
  <si>
    <t xml:space="preserve">Sequence_AC</t>
  </si>
  <si>
    <t xml:space="preserve">Sequence_ID</t>
  </si>
  <si>
    <t xml:space="preserve">Description</t>
  </si>
  <si>
    <t xml:space="preserve">Score</t>
  </si>
  <si>
    <t xml:space="preserve">E-value</t>
  </si>
  <si>
    <t xml:space="preserve">N</t>
  </si>
  <si>
    <t xml:space="preserve">Profile</t>
  </si>
  <si>
    <t xml:space="preserve">W5MUS9</t>
  </si>
  <si>
    <t xml:space="preserve">W5MUS9_LEPOC         </t>
  </si>
  <si>
    <t xml:space="preserve">Uncharacterized protei</t>
  </si>
  <si>
    <t xml:space="preserve">158.4</t>
  </si>
  <si>
    <t xml:space="preserve">3.4e-45</t>
  </si>
  <si>
    <t xml:space="preserve">A0A067R7C8</t>
  </si>
  <si>
    <t xml:space="preserve">m1_A0A067R7C8</t>
  </si>
  <si>
    <t xml:space="preserve">A0A0N8P165</t>
  </si>
  <si>
    <t xml:space="preserve">A0A0N8P165_DROAN </t>
  </si>
  <si>
    <t xml:space="preserve">154.4</t>
  </si>
  <si>
    <t xml:space="preserve">5.3e-44</t>
  </si>
  <si>
    <t xml:space="preserve">A0A087YDH0</t>
  </si>
  <si>
    <t xml:space="preserve">m1_A0A087YDH0</t>
  </si>
  <si>
    <t xml:space="preserve">A0A0P9AMQ8</t>
  </si>
  <si>
    <t xml:space="preserve">A0A0P9AMQ8_DROAN </t>
  </si>
  <si>
    <t xml:space="preserve">A0A088ARD5</t>
  </si>
  <si>
    <t xml:space="preserve">m1_A0A088ARD5</t>
  </si>
  <si>
    <t xml:space="preserve">B3MB36</t>
  </si>
  <si>
    <t xml:space="preserve">B3MB36_DROAN         </t>
  </si>
  <si>
    <t xml:space="preserve">A0A091E3D1</t>
  </si>
  <si>
    <t xml:space="preserve">m1_A0A091E3D1</t>
  </si>
  <si>
    <t xml:space="preserve">A0A067R7C8_ZOONE </t>
  </si>
  <si>
    <t xml:space="preserve">BAG family molecular c</t>
  </si>
  <si>
    <t xml:space="preserve">154.3</t>
  </si>
  <si>
    <t xml:space="preserve">5.6e-44</t>
  </si>
  <si>
    <t xml:space="preserve">A0A096MUH8</t>
  </si>
  <si>
    <t xml:space="preserve">m1_A0A096MUH8</t>
  </si>
  <si>
    <t xml:space="preserve">A0A0Q9WV60</t>
  </si>
  <si>
    <t xml:space="preserve">A0A0Q9WV60_DROVI </t>
  </si>
  <si>
    <t xml:space="preserve">153.1</t>
  </si>
  <si>
    <t xml:space="preserve">1.3e-43</t>
  </si>
  <si>
    <t xml:space="preserve">A7RG52</t>
  </si>
  <si>
    <t xml:space="preserve">m1_A7RG52</t>
  </si>
  <si>
    <t xml:space="preserve">A0A0Q9WJS4</t>
  </si>
  <si>
    <t xml:space="preserve">A0A0Q9WJS4_DROVI </t>
  </si>
  <si>
    <t xml:space="preserve">A7SPA1</t>
  </si>
  <si>
    <t xml:space="preserve">m1_A7SPA1</t>
  </si>
  <si>
    <t xml:space="preserve">B4LFI6</t>
  </si>
  <si>
    <t xml:space="preserve">B4LFI6_DROVI         </t>
  </si>
  <si>
    <t xml:space="preserve">A7T064</t>
  </si>
  <si>
    <t xml:space="preserve">m1_A7T064</t>
  </si>
  <si>
    <t xml:space="preserve">A0A0Q9XDW1</t>
  </si>
  <si>
    <t xml:space="preserve">A0A0Q9XDW1_DROMO </t>
  </si>
  <si>
    <t xml:space="preserve">150.6</t>
  </si>
  <si>
    <t xml:space="preserve">7.5e-43</t>
  </si>
  <si>
    <t xml:space="preserve">A7T066</t>
  </si>
  <si>
    <t xml:space="preserve">m1_A7T066</t>
  </si>
  <si>
    <t xml:space="preserve">A0A0Q9XEC8</t>
  </si>
  <si>
    <t xml:space="preserve">A0A0Q9XEC8_DROMO </t>
  </si>
  <si>
    <t xml:space="preserve">A8JNS4</t>
  </si>
  <si>
    <t xml:space="preserve">m1_A8JNS4</t>
  </si>
  <si>
    <t xml:space="preserve">A0A0Q9XP44</t>
  </si>
  <si>
    <t xml:space="preserve">A0A0Q9XP44_DROMO </t>
  </si>
  <si>
    <t xml:space="preserve">B0W8D1</t>
  </si>
  <si>
    <t xml:space="preserve">m1_B0W8D1</t>
  </si>
  <si>
    <t xml:space="preserve">B4KX61</t>
  </si>
  <si>
    <t xml:space="preserve">B4KX61_DROMO         </t>
  </si>
  <si>
    <t xml:space="preserve">m1_B3MB36</t>
  </si>
  <si>
    <t xml:space="preserve">B4J2Z5</t>
  </si>
  <si>
    <t xml:space="preserve">B4J2Z5_DROGR         </t>
  </si>
  <si>
    <t xml:space="preserve">GH14821 OS=Drosophila </t>
  </si>
  <si>
    <t xml:space="preserve">150.3</t>
  </si>
  <si>
    <t xml:space="preserve">9.4e-43</t>
  </si>
  <si>
    <t xml:space="preserve">B3RQ55</t>
  </si>
  <si>
    <t xml:space="preserve">m1_B3RQ55</t>
  </si>
  <si>
    <t xml:space="preserve">H0VUQ4</t>
  </si>
  <si>
    <t xml:space="preserve">H0VUQ4_CAVPO         </t>
  </si>
  <si>
    <t xml:space="preserve">150.0</t>
  </si>
  <si>
    <t xml:space="preserve">1.1e-42</t>
  </si>
  <si>
    <t xml:space="preserve">B4H422</t>
  </si>
  <si>
    <t xml:space="preserve">m1_B4H422</t>
  </si>
  <si>
    <t xml:space="preserve">A8JNS4_DROME         </t>
  </si>
  <si>
    <t xml:space="preserve">Starvin, isoform E OS=</t>
  </si>
  <si>
    <t xml:space="preserve">149.9</t>
  </si>
  <si>
    <t xml:space="preserve">1.2e-42</t>
  </si>
  <si>
    <t xml:space="preserve">B4HH72</t>
  </si>
  <si>
    <t xml:space="preserve">m1_B4HH72</t>
  </si>
  <si>
    <t xml:space="preserve">B4HH72_DROSE         </t>
  </si>
  <si>
    <t xml:space="preserve">GM25424 OS=Drosophila </t>
  </si>
  <si>
    <t xml:space="preserve">m1_B4J2Z5</t>
  </si>
  <si>
    <t xml:space="preserve">B4QJG0</t>
  </si>
  <si>
    <t xml:space="preserve">B4QJG0_DROSI         </t>
  </si>
  <si>
    <t xml:space="preserve">GD14453 OS=Drosophila </t>
  </si>
  <si>
    <t xml:space="preserve">m1_B4KX61</t>
  </si>
  <si>
    <t xml:space="preserve">M9PCD9</t>
  </si>
  <si>
    <t xml:space="preserve">M9PCD9_DROME         </t>
  </si>
  <si>
    <t xml:space="preserve">Starvin, isoform F OS=</t>
  </si>
  <si>
    <t xml:space="preserve">m1_B4LFI6</t>
  </si>
  <si>
    <t xml:space="preserve">Q9VU81</t>
  </si>
  <si>
    <t xml:space="preserve">Q9VU81_DROME         </t>
  </si>
  <si>
    <t xml:space="preserve">GH02003p OS=Drosophila</t>
  </si>
  <si>
    <t xml:space="preserve">B4MNC4</t>
  </si>
  <si>
    <t xml:space="preserve">m1_B4MNC4</t>
  </si>
  <si>
    <t xml:space="preserve">Q9VU82</t>
  </si>
  <si>
    <t xml:space="preserve">Q9VU82_DROME         </t>
  </si>
  <si>
    <t xml:space="preserve">Starvin, isoform C OS=</t>
  </si>
  <si>
    <t xml:space="preserve">m1_B4QJG0</t>
  </si>
  <si>
    <t xml:space="preserve">Q9VU83</t>
  </si>
  <si>
    <t xml:space="preserve">Q9VU83_DROME         </t>
  </si>
  <si>
    <t xml:space="preserve">Starvin, isoform B OS=</t>
  </si>
  <si>
    <t xml:space="preserve">D2H1M3</t>
  </si>
  <si>
    <t xml:space="preserve">m1_D2H1M3</t>
  </si>
  <si>
    <t xml:space="preserve">B4MNC4_DROWI         </t>
  </si>
  <si>
    <t xml:space="preserve">149.5</t>
  </si>
  <si>
    <t xml:space="preserve">1.6e-42</t>
  </si>
  <si>
    <t xml:space="preserve">B0W8D1_CULQU         </t>
  </si>
  <si>
    <t xml:space="preserve">Putative uncharacteriz</t>
  </si>
  <si>
    <t xml:space="preserve">149.3</t>
  </si>
  <si>
    <t xml:space="preserve">1.9e-42</t>
  </si>
  <si>
    <t xml:space="preserve">A0A0R3P6H3</t>
  </si>
  <si>
    <t xml:space="preserve">A0A0R3P6H3_DROPS </t>
  </si>
  <si>
    <t xml:space="preserve">148.6</t>
  </si>
  <si>
    <t xml:space="preserve">3.1e-42</t>
  </si>
  <si>
    <t xml:space="preserve">A0A0R3P6U4</t>
  </si>
  <si>
    <t xml:space="preserve">A0A0R3P6U4_DROPS </t>
  </si>
  <si>
    <t xml:space="preserve">A0A0R3P8S4</t>
  </si>
  <si>
    <t xml:space="preserve">A0A0R3P8S4_DROPS </t>
  </si>
  <si>
    <t xml:space="preserve">A0A0R3P965</t>
  </si>
  <si>
    <t xml:space="preserve">A0A0R3P965_DROPS </t>
  </si>
  <si>
    <t xml:space="preserve">B4H422_DROPE         </t>
  </si>
  <si>
    <t xml:space="preserve">GL20748 OS=Drosophila </t>
  </si>
  <si>
    <t xml:space="preserve">B5DRF5</t>
  </si>
  <si>
    <t xml:space="preserve">B5DRF5_DROPS         </t>
  </si>
  <si>
    <t xml:space="preserve">I3K3F5</t>
  </si>
  <si>
    <t xml:space="preserve">I3K3F5_ORENI         </t>
  </si>
  <si>
    <t xml:space="preserve">148.2</t>
  </si>
  <si>
    <t xml:space="preserve">A0A084WJ46</t>
  </si>
  <si>
    <t xml:space="preserve">A0A084WJ46_ANOSI </t>
  </si>
  <si>
    <t xml:space="preserve">148.1</t>
  </si>
  <si>
    <t xml:space="preserve">4.3e-42</t>
  </si>
  <si>
    <t xml:space="preserve">A0A091E3D1_FUKDA </t>
  </si>
  <si>
    <t xml:space="preserve">147.0</t>
  </si>
  <si>
    <t xml:space="preserve">8.9e-42</t>
  </si>
  <si>
    <t xml:space="preserve">A0A0D9RSH9</t>
  </si>
  <si>
    <t xml:space="preserve">A0A0D9RSH9_CHLSB </t>
  </si>
  <si>
    <t xml:space="preserve">O95429</t>
  </si>
  <si>
    <t xml:space="preserve">BAG4_HUMAN           </t>
  </si>
  <si>
    <t xml:space="preserve">E2R7V4</t>
  </si>
  <si>
    <t xml:space="preserve">E2R7V4_CANLF         </t>
  </si>
  <si>
    <t xml:space="preserve">F1MSS9</t>
  </si>
  <si>
    <t xml:space="preserve">F1MSS9_BOVIN         </t>
  </si>
  <si>
    <t xml:space="preserve">F6Q0J1</t>
  </si>
  <si>
    <t xml:space="preserve">F6Q0J1_MACMU         </t>
  </si>
  <si>
    <t xml:space="preserve">F6RTR6</t>
  </si>
  <si>
    <t xml:space="preserve">F6RTR6_HORSE         </t>
  </si>
  <si>
    <t xml:space="preserve">F7B4H1</t>
  </si>
  <si>
    <t xml:space="preserve">F7B4H1_CALJA         </t>
  </si>
  <si>
    <t xml:space="preserve">F7B589</t>
  </si>
  <si>
    <t xml:space="preserve">F7B589_CALJA         </t>
  </si>
  <si>
    <t xml:space="preserve">G1RNR3</t>
  </si>
  <si>
    <t xml:space="preserve">G1RNR3_NOMLE         </t>
  </si>
  <si>
    <t xml:space="preserve">G3H1I8</t>
  </si>
  <si>
    <t xml:space="preserve">G3H1I8_CRIGR         </t>
  </si>
  <si>
    <t xml:space="preserve">G3QF56</t>
  </si>
  <si>
    <t xml:space="preserve">G3QF56_GORGO         </t>
  </si>
  <si>
    <t xml:space="preserve">H2PQ31</t>
  </si>
  <si>
    <t xml:space="preserve">H2PQ31_PONAB         </t>
  </si>
  <si>
    <t xml:space="preserve">H2QW14</t>
  </si>
  <si>
    <t xml:space="preserve">H2QW14_PANTR         </t>
  </si>
  <si>
    <t xml:space="preserve">BCL2-associated athano</t>
  </si>
  <si>
    <t xml:space="preserve">H0XCP5</t>
  </si>
  <si>
    <t xml:space="preserve">H0XCP5_OTOGA         </t>
  </si>
  <si>
    <t xml:space="preserve">L8Y634</t>
  </si>
  <si>
    <t xml:space="preserve">L8Y634_TUPCH         </t>
  </si>
  <si>
    <t xml:space="preserve">M3XBM9</t>
  </si>
  <si>
    <t xml:space="preserve">M3XBM9_FELCA         </t>
  </si>
  <si>
    <t xml:space="preserve">M3YEM6</t>
  </si>
  <si>
    <t xml:space="preserve">M3YEM6_MUSPF         </t>
  </si>
  <si>
    <t xml:space="preserve">S9X1N6</t>
  </si>
  <si>
    <t xml:space="preserve">S9X1N6_CAMFR         </t>
  </si>
  <si>
    <t xml:space="preserve">W5NT90</t>
  </si>
  <si>
    <t xml:space="preserve">W5NT90_SHEEP         </t>
  </si>
  <si>
    <t xml:space="preserve">G3H379</t>
  </si>
  <si>
    <t xml:space="preserve">G3H379_CRIGR         </t>
  </si>
  <si>
    <t xml:space="preserve">146.9</t>
  </si>
  <si>
    <t xml:space="preserve">9.5e-42</t>
  </si>
  <si>
    <t xml:space="preserve">F1RZJ6</t>
  </si>
  <si>
    <t xml:space="preserve">F1RZJ6_PIG           </t>
  </si>
  <si>
    <t xml:space="preserve">146.6</t>
  </si>
  <si>
    <t xml:space="preserve">1.2e-41</t>
  </si>
  <si>
    <t xml:space="preserve">G1T9D0</t>
  </si>
  <si>
    <t xml:space="preserve">G1T9D0_RABIT         </t>
  </si>
  <si>
    <t xml:space="preserve">146.5</t>
  </si>
  <si>
    <t xml:space="preserve">1.3e-41</t>
  </si>
  <si>
    <t xml:space="preserve">S7NV95</t>
  </si>
  <si>
    <t xml:space="preserve">S7NV95_MYOBR         </t>
  </si>
  <si>
    <t xml:space="preserve">146.4</t>
  </si>
  <si>
    <t xml:space="preserve">1.4e-41</t>
  </si>
  <si>
    <t xml:space="preserve">Q7PZ72</t>
  </si>
  <si>
    <t xml:space="preserve">Q7PZ72_ANOGA         </t>
  </si>
  <si>
    <t xml:space="preserve">AGAP011762-PA OS=Anoph</t>
  </si>
  <si>
    <t xml:space="preserve">L5JR36</t>
  </si>
  <si>
    <t xml:space="preserve">L5JR36_PTEAL         </t>
  </si>
  <si>
    <t xml:space="preserve">146.3</t>
  </si>
  <si>
    <t xml:space="preserve">1.5e-41</t>
  </si>
  <si>
    <t xml:space="preserve">G5B0A6</t>
  </si>
  <si>
    <t xml:space="preserve">G5B0A6_HETGA         </t>
  </si>
  <si>
    <t xml:space="preserve">146.2</t>
  </si>
  <si>
    <t xml:space="preserve">G1Q792</t>
  </si>
  <si>
    <t xml:space="preserve">G1Q792_MYOLU         </t>
  </si>
  <si>
    <t xml:space="preserve">145.6</t>
  </si>
  <si>
    <t xml:space="preserve">2.4e-41</t>
  </si>
  <si>
    <t xml:space="preserve">L5LRZ8</t>
  </si>
  <si>
    <t xml:space="preserve">L5LRZ8_MYODS         </t>
  </si>
  <si>
    <t xml:space="preserve">A0A194RNQ7</t>
  </si>
  <si>
    <t xml:space="preserve">A0A194RNQ7_PAPMA </t>
  </si>
  <si>
    <t xml:space="preserve">BAG domain-containing </t>
  </si>
  <si>
    <t xml:space="preserve">145.0</t>
  </si>
  <si>
    <t xml:space="preserve">3.7e-41</t>
  </si>
  <si>
    <t xml:space="preserve">G3UDK9</t>
  </si>
  <si>
    <t xml:space="preserve">G3UDK9_LOXAF         </t>
  </si>
  <si>
    <t xml:space="preserve">3.8e-41</t>
  </si>
  <si>
    <t xml:space="preserve">A0A088ARD5_APIME </t>
  </si>
  <si>
    <t xml:space="preserve">144.8</t>
  </si>
  <si>
    <t xml:space="preserve">4.1e-41</t>
  </si>
  <si>
    <t xml:space="preserve">A0A194PPS6</t>
  </si>
  <si>
    <t xml:space="preserve">A0A194PPS6_PAPXU </t>
  </si>
  <si>
    <t xml:space="preserve">4.3e-41</t>
  </si>
  <si>
    <t xml:space="preserve">Q8CI61</t>
  </si>
  <si>
    <t xml:space="preserve">BAG4_MOUSE           </t>
  </si>
  <si>
    <t xml:space="preserve">144.5</t>
  </si>
  <si>
    <t xml:space="preserve">5.3e-41</t>
  </si>
  <si>
    <t xml:space="preserve">W5JVU6</t>
  </si>
  <si>
    <t xml:space="preserve">W5JVU6_ANODA         </t>
  </si>
  <si>
    <t xml:space="preserve">144.4</t>
  </si>
  <si>
    <t xml:space="preserve">5.5e-41</t>
  </si>
  <si>
    <t xml:space="preserve">G3TKI1</t>
  </si>
  <si>
    <t xml:space="preserve">G3TKI1_LOXAF         </t>
  </si>
  <si>
    <t xml:space="preserve">144.1</t>
  </si>
  <si>
    <t xml:space="preserve">6.8e-41</t>
  </si>
  <si>
    <t xml:space="preserve">L5KB34</t>
  </si>
  <si>
    <t xml:space="preserve">L5KB34_PTEAL         </t>
  </si>
  <si>
    <t xml:space="preserve">M3XEZ1</t>
  </si>
  <si>
    <t xml:space="preserve">M3XEZ1_FELCA         </t>
  </si>
  <si>
    <t xml:space="preserve">143.8</t>
  </si>
  <si>
    <t xml:space="preserve">8.7e-41</t>
  </si>
  <si>
    <t xml:space="preserve">G3WYB2</t>
  </si>
  <si>
    <t xml:space="preserve">G3WYB2_SARHA         </t>
  </si>
  <si>
    <t xml:space="preserve">143.7</t>
  </si>
  <si>
    <t xml:space="preserve">W5PWY1</t>
  </si>
  <si>
    <t xml:space="preserve">W5PWY1_SHEEP         </t>
  </si>
  <si>
    <t xml:space="preserve">9.3e-41</t>
  </si>
  <si>
    <t xml:space="preserve">Q17MT0</t>
  </si>
  <si>
    <t xml:space="preserve">Q17MT0_AEDAE         </t>
  </si>
  <si>
    <t xml:space="preserve">AAEL000883-PB OS=Aedes</t>
  </si>
  <si>
    <t xml:space="preserve">143.5</t>
  </si>
  <si>
    <t xml:space="preserve">1.1e-40</t>
  </si>
  <si>
    <t xml:space="preserve">Q17MT1</t>
  </si>
  <si>
    <t xml:space="preserve">Q17MT1_AEDAE         </t>
  </si>
  <si>
    <t xml:space="preserve">AAEL000883-PA OS=Aedes</t>
  </si>
  <si>
    <t xml:space="preserve">H0Y2D0</t>
  </si>
  <si>
    <t xml:space="preserve">H0Y2D0_OTOGA         </t>
  </si>
  <si>
    <t xml:space="preserve">143.4</t>
  </si>
  <si>
    <t xml:space="preserve">H0VLS5</t>
  </si>
  <si>
    <t xml:space="preserve">H0VLS5_CAVPO         </t>
  </si>
  <si>
    <t xml:space="preserve">D2H6A5</t>
  </si>
  <si>
    <t xml:space="preserve">D2H6A5_AILME         </t>
  </si>
  <si>
    <t xml:space="preserve">143.3</t>
  </si>
  <si>
    <t xml:space="preserve">1.2e-40</t>
  </si>
  <si>
    <t xml:space="preserve">Q2TA08</t>
  </si>
  <si>
    <t xml:space="preserve">BAG5_BOVIN           </t>
  </si>
  <si>
    <t xml:space="preserve">A0A0L7REN2</t>
  </si>
  <si>
    <t xml:space="preserve">A0A0L7REN2_9HYME </t>
  </si>
  <si>
    <t xml:space="preserve">143.2</t>
  </si>
  <si>
    <t xml:space="preserve">M3Z627</t>
  </si>
  <si>
    <t xml:space="preserve">M3Z627_MUSPF         </t>
  </si>
  <si>
    <t xml:space="preserve">142.7</t>
  </si>
  <si>
    <t xml:space="preserve">1.7e-40</t>
  </si>
  <si>
    <t xml:space="preserve">A7T064_NEMVE         </t>
  </si>
  <si>
    <t xml:space="preserve">Predicted protein OS=N</t>
  </si>
  <si>
    <t xml:space="preserve">142.6</t>
  </si>
  <si>
    <t xml:space="preserve">1.9e-40</t>
  </si>
  <si>
    <t xml:space="preserve">A0A091DHP1</t>
  </si>
  <si>
    <t xml:space="preserve">A0A091DHP1_FUKDA </t>
  </si>
  <si>
    <t xml:space="preserve">142.0</t>
  </si>
  <si>
    <t xml:space="preserve">2.9e-40</t>
  </si>
  <si>
    <t xml:space="preserve">A7T066_NEMVE         </t>
  </si>
  <si>
    <t xml:space="preserve">141.9</t>
  </si>
  <si>
    <t xml:space="preserve">3.2e-40</t>
  </si>
  <si>
    <t xml:space="preserve">A0A0N0BKZ0</t>
  </si>
  <si>
    <t xml:space="preserve">A0A0N0BKZ0_9HYME </t>
  </si>
  <si>
    <t xml:space="preserve">141.8</t>
  </si>
  <si>
    <t xml:space="preserve">3.3e-40</t>
  </si>
  <si>
    <t xml:space="preserve">E2RAG6</t>
  </si>
  <si>
    <t xml:space="preserve">E2RAG6_CANLF         </t>
  </si>
  <si>
    <t xml:space="preserve">3.4e-40</t>
  </si>
  <si>
    <t xml:space="preserve">F7B1A9</t>
  </si>
  <si>
    <t xml:space="preserve">F7B1A9_HORSE         </t>
  </si>
  <si>
    <t xml:space="preserve">Q5QJC9</t>
  </si>
  <si>
    <t xml:space="preserve">BAG5_RAT             </t>
  </si>
  <si>
    <t xml:space="preserve">3.5e-40</t>
  </si>
  <si>
    <t xml:space="preserve">G6DS49</t>
  </si>
  <si>
    <t xml:space="preserve">G6DS49_DANPL         </t>
  </si>
  <si>
    <t xml:space="preserve">141.6</t>
  </si>
  <si>
    <t xml:space="preserve">3.8e-40</t>
  </si>
  <si>
    <t xml:space="preserve">H3APB8</t>
  </si>
  <si>
    <t xml:space="preserve">H3APB8_LATCH         </t>
  </si>
  <si>
    <t xml:space="preserve">141.3</t>
  </si>
  <si>
    <t xml:space="preserve">4.7e-40</t>
  </si>
  <si>
    <t xml:space="preserve">S9XHY1</t>
  </si>
  <si>
    <t xml:space="preserve">S9XHY1_CAMFR         </t>
  </si>
  <si>
    <t xml:space="preserve">4.8e-40</t>
  </si>
  <si>
    <t xml:space="preserve">Q8CI32</t>
  </si>
  <si>
    <t xml:space="preserve">BAG5_MOUSE           </t>
  </si>
  <si>
    <t xml:space="preserve">140.4</t>
  </si>
  <si>
    <t xml:space="preserve">9.1e-40</t>
  </si>
  <si>
    <t xml:space="preserve">F7IA96</t>
  </si>
  <si>
    <t xml:space="preserve">F7IA96_CALJA         </t>
  </si>
  <si>
    <t xml:space="preserve">D2HAI6</t>
  </si>
  <si>
    <t xml:space="preserve">D2HAI6_AILME         </t>
  </si>
  <si>
    <t xml:space="preserve">140.2</t>
  </si>
  <si>
    <t xml:space="preserve">A0A087XN45</t>
  </si>
  <si>
    <t xml:space="preserve">A0A087XN45_POEFO </t>
  </si>
  <si>
    <t xml:space="preserve">139.6</t>
  </si>
  <si>
    <t xml:space="preserve">1.5e-39</t>
  </si>
  <si>
    <t xml:space="preserve">F6SDL6</t>
  </si>
  <si>
    <t xml:space="preserve">F6SDL6_MONDO         </t>
  </si>
  <si>
    <t xml:space="preserve">F7EVZ3</t>
  </si>
  <si>
    <t xml:space="preserve">F7EVZ3_ORNAN         </t>
  </si>
  <si>
    <t xml:space="preserve">139.4</t>
  </si>
  <si>
    <t xml:space="preserve">1.8e-39</t>
  </si>
  <si>
    <t xml:space="preserve">A0A0L7LGQ6</t>
  </si>
  <si>
    <t xml:space="preserve">A0A0L7LGQ6_9NEOP </t>
  </si>
  <si>
    <t xml:space="preserve">139.2</t>
  </si>
  <si>
    <t xml:space="preserve">2.1e-39</t>
  </si>
  <si>
    <t xml:space="preserve">G1KKB0</t>
  </si>
  <si>
    <t xml:space="preserve">G1KKB0_ANOCA         </t>
  </si>
  <si>
    <t xml:space="preserve">139.1</t>
  </si>
  <si>
    <t xml:space="preserve">2.2e-39</t>
  </si>
  <si>
    <t xml:space="preserve">A0A096NJY9</t>
  </si>
  <si>
    <t xml:space="preserve">A0A096NJY9_PAPAN </t>
  </si>
  <si>
    <t xml:space="preserve">138.8</t>
  </si>
  <si>
    <t xml:space="preserve">2.7e-39</t>
  </si>
  <si>
    <t xml:space="preserve">A0A0D9RCE5</t>
  </si>
  <si>
    <t xml:space="preserve">A0A0D9RCE5_CHLSB </t>
  </si>
  <si>
    <t xml:space="preserve">F6PND4</t>
  </si>
  <si>
    <t xml:space="preserve">F6PND4_MACMU         </t>
  </si>
  <si>
    <t xml:space="preserve">G1S2A5</t>
  </si>
  <si>
    <t xml:space="preserve">G1S2A5_NOMLE         </t>
  </si>
  <si>
    <t xml:space="preserve">G3QHD6</t>
  </si>
  <si>
    <t xml:space="preserve">G3QHD6_GORGO         </t>
  </si>
  <si>
    <t xml:space="preserve">G3S360</t>
  </si>
  <si>
    <t xml:space="preserve">G3S360_GORGO         </t>
  </si>
  <si>
    <t xml:space="preserve">G2HGI4</t>
  </si>
  <si>
    <t xml:space="preserve">G2HGI4_PANTR         </t>
  </si>
  <si>
    <t xml:space="preserve">G7PBP6</t>
  </si>
  <si>
    <t xml:space="preserve">G7PBP6_MACFA         </t>
  </si>
  <si>
    <t xml:space="preserve">H2NMC3</t>
  </si>
  <si>
    <t xml:space="preserve">H2NMC3_PONAB         </t>
  </si>
  <si>
    <t xml:space="preserve">H2Q8Z0</t>
  </si>
  <si>
    <t xml:space="preserve">H2Q8Z0_PANTR         </t>
  </si>
  <si>
    <t xml:space="preserve">Q9BLJ6</t>
  </si>
  <si>
    <t xml:space="preserve">BAGS_BOMMO           </t>
  </si>
  <si>
    <t xml:space="preserve">138.7</t>
  </si>
  <si>
    <t xml:space="preserve">2.8e-39</t>
  </si>
  <si>
    <t xml:space="preserve">H9JBT1</t>
  </si>
  <si>
    <t xml:space="preserve">H9JBT1_BOMMO         </t>
  </si>
  <si>
    <t xml:space="preserve">Q9UL15</t>
  </si>
  <si>
    <t xml:space="preserve">BAG5_HUMAN           </t>
  </si>
  <si>
    <t xml:space="preserve">138.5</t>
  </si>
  <si>
    <t xml:space="preserve">3.3e-39</t>
  </si>
  <si>
    <t xml:space="preserve">L9JA26</t>
  </si>
  <si>
    <t xml:space="preserve">L9JA26_TUPCH         </t>
  </si>
  <si>
    <t xml:space="preserve">A0A0A0AU63</t>
  </si>
  <si>
    <t xml:space="preserve">A0A0A0AU63_CHAVO </t>
  </si>
  <si>
    <t xml:space="preserve">138.0</t>
  </si>
  <si>
    <t xml:space="preserve">4.6e-39</t>
  </si>
  <si>
    <t xml:space="preserve">I3NHR7</t>
  </si>
  <si>
    <t xml:space="preserve">I3NHR7_ICTTR         </t>
  </si>
  <si>
    <t xml:space="preserve">137.9</t>
  </si>
  <si>
    <t xml:space="preserve">5.1e-39</t>
  </si>
  <si>
    <t xml:space="preserve">A0A0Q3TZJ2</t>
  </si>
  <si>
    <t xml:space="preserve">A0A0Q3TZJ2_AMAAE </t>
  </si>
  <si>
    <t xml:space="preserve">137.7</t>
  </si>
  <si>
    <t xml:space="preserve">5.8e-39</t>
  </si>
  <si>
    <t xml:space="preserve">A0A158NM14</t>
  </si>
  <si>
    <t xml:space="preserve">A0A158NM14_ATTCE </t>
  </si>
  <si>
    <t xml:space="preserve">137.2</t>
  </si>
  <si>
    <t xml:space="preserve">S7MBK2</t>
  </si>
  <si>
    <t xml:space="preserve">S7MBK2_MYOBR         </t>
  </si>
  <si>
    <t xml:space="preserve">8.2e-39</t>
  </si>
  <si>
    <t xml:space="preserve">K7IYF9</t>
  </si>
  <si>
    <t xml:space="preserve">K7IYF9_NASVI         </t>
  </si>
  <si>
    <t xml:space="preserve">137.1</t>
  </si>
  <si>
    <t xml:space="preserve">8.6e-39</t>
  </si>
  <si>
    <t xml:space="preserve">A0A0T6B8Z0</t>
  </si>
  <si>
    <t xml:space="preserve">A0A0T6B8Z0_9SCAR </t>
  </si>
  <si>
    <t xml:space="preserve">136.9</t>
  </si>
  <si>
    <t xml:space="preserve">9.9e-39</t>
  </si>
  <si>
    <t xml:space="preserve">H2T5G7</t>
  </si>
  <si>
    <t xml:space="preserve">H2T5G7_TAKRU         </t>
  </si>
  <si>
    <t xml:space="preserve">136.6</t>
  </si>
  <si>
    <t xml:space="preserve">1.2e-38</t>
  </si>
  <si>
    <t xml:space="preserve">F1M3K6</t>
  </si>
  <si>
    <t xml:space="preserve">F1M3K6_RAT           </t>
  </si>
  <si>
    <t xml:space="preserve">A0A096MUH8_PAPAN </t>
  </si>
  <si>
    <t xml:space="preserve">136.5</t>
  </si>
  <si>
    <t xml:space="preserve">1.3e-38</t>
  </si>
  <si>
    <t xml:space="preserve">A7RG52_NEMVE         </t>
  </si>
  <si>
    <t xml:space="preserve">136.4</t>
  </si>
  <si>
    <t xml:space="preserve">1.5e-38</t>
  </si>
  <si>
    <t xml:space="preserve">F6U906</t>
  </si>
  <si>
    <t xml:space="preserve">F6U906_MONDO         </t>
  </si>
  <si>
    <t xml:space="preserve">135.8</t>
  </si>
  <si>
    <t xml:space="preserve">2.2e-38</t>
  </si>
  <si>
    <t xml:space="preserve">A0A087YDH0_POEFO </t>
  </si>
  <si>
    <t xml:space="preserve">135.4</t>
  </si>
  <si>
    <t xml:space="preserve">2.9e-38</t>
  </si>
  <si>
    <t xml:space="preserve">H0ZRK5</t>
  </si>
  <si>
    <t xml:space="preserve">H0ZRK5_TAEGU         </t>
  </si>
  <si>
    <t xml:space="preserve">134.9</t>
  </si>
  <si>
    <t xml:space="preserve">3.9e-38</t>
  </si>
  <si>
    <t xml:space="preserve">A0A0P7TZP9</t>
  </si>
  <si>
    <t xml:space="preserve">A0A0P7TZP9_9TELE </t>
  </si>
  <si>
    <t xml:space="preserve">M4ALZ8</t>
  </si>
  <si>
    <t xml:space="preserve">M4ALZ8_XIPMA         </t>
  </si>
  <si>
    <t xml:space="preserve">134.5</t>
  </si>
  <si>
    <t xml:space="preserve">5.1e-38</t>
  </si>
  <si>
    <t xml:space="preserve">Q5F486</t>
  </si>
  <si>
    <t xml:space="preserve">BAG5_CHICK           </t>
  </si>
  <si>
    <t xml:space="preserve">134.4</t>
  </si>
  <si>
    <t xml:space="preserve">5.5e-38</t>
  </si>
  <si>
    <t xml:space="preserve">A0A0J7KAK8</t>
  </si>
  <si>
    <t xml:space="preserve">A0A0J7KAK8_LASNI </t>
  </si>
  <si>
    <t xml:space="preserve">Bag domain-containing </t>
  </si>
  <si>
    <t xml:space="preserve">133.7</t>
  </si>
  <si>
    <t xml:space="preserve">A0A091EGG1</t>
  </si>
  <si>
    <t xml:space="preserve">A0A091EGG1_CORBR </t>
  </si>
  <si>
    <t xml:space="preserve">9.3e-38</t>
  </si>
  <si>
    <t xml:space="preserve">A0A093S2Y1</t>
  </si>
  <si>
    <t xml:space="preserve">A0A093S2Y1_9PASS </t>
  </si>
  <si>
    <t xml:space="preserve">G1NR14</t>
  </si>
  <si>
    <t xml:space="preserve">G1NR14_MELGA         </t>
  </si>
  <si>
    <t xml:space="preserve">A0A087R5B1</t>
  </si>
  <si>
    <t xml:space="preserve">A0A087R5B1_APTFO </t>
  </si>
  <si>
    <t xml:space="preserve">133.6</t>
  </si>
  <si>
    <t xml:space="preserve">9.6e-38</t>
  </si>
  <si>
    <t xml:space="preserve">U3JJM8</t>
  </si>
  <si>
    <t xml:space="preserve">U3JJM8_FICAL         </t>
  </si>
  <si>
    <t xml:space="preserve">9.8e-38</t>
  </si>
  <si>
    <t xml:space="preserve">G3WTV6</t>
  </si>
  <si>
    <t xml:space="preserve">G3WTV6_SARHA         </t>
  </si>
  <si>
    <t xml:space="preserve">A0A026WFB6</t>
  </si>
  <si>
    <t xml:space="preserve">A0A026WFB6_CERBI </t>
  </si>
  <si>
    <t xml:space="preserve">133.4</t>
  </si>
  <si>
    <t xml:space="preserve">1.2e-37</t>
  </si>
  <si>
    <t xml:space="preserve">D2H1M3_AILME         </t>
  </si>
  <si>
    <t xml:space="preserve">E2RA27</t>
  </si>
  <si>
    <t xml:space="preserve">E2RA27_CANLF         </t>
  </si>
  <si>
    <t xml:space="preserve">M3WXJ8</t>
  </si>
  <si>
    <t xml:space="preserve">M3WXJ8_FELCA         </t>
  </si>
  <si>
    <t xml:space="preserve">M3XVC6</t>
  </si>
  <si>
    <t xml:space="preserve">M3XVC6_MUSPF         </t>
  </si>
  <si>
    <t xml:space="preserve">J9JPZ8</t>
  </si>
  <si>
    <t xml:space="preserve">J9JPZ8_ACYPI         </t>
  </si>
  <si>
    <t xml:space="preserve">133.3</t>
  </si>
  <si>
    <t xml:space="preserve">A0A091UR80</t>
  </si>
  <si>
    <t xml:space="preserve">A0A091UR80_PHALP </t>
  </si>
  <si>
    <t xml:space="preserve">E2B483</t>
  </si>
  <si>
    <t xml:space="preserve">E2B483_HARSA         </t>
  </si>
  <si>
    <t xml:space="preserve">133.2</t>
  </si>
  <si>
    <t xml:space="preserve">1.3e-37</t>
  </si>
  <si>
    <t xml:space="preserve">G3ICC2</t>
  </si>
  <si>
    <t xml:space="preserve">G3ICC2_CRIGR         </t>
  </si>
  <si>
    <t xml:space="preserve">132.9</t>
  </si>
  <si>
    <t xml:space="preserve">1.6e-37</t>
  </si>
  <si>
    <t xml:space="preserve">D6WXJ0</t>
  </si>
  <si>
    <t xml:space="preserve">D6WXJ0_TRICA         </t>
  </si>
  <si>
    <t xml:space="preserve">132.7</t>
  </si>
  <si>
    <t xml:space="preserve">1.8e-37</t>
  </si>
  <si>
    <t xml:space="preserve">G3NLU7</t>
  </si>
  <si>
    <t xml:space="preserve">G3NLU7_GASAC         </t>
  </si>
  <si>
    <t xml:space="preserve">1.9e-37</t>
  </si>
  <si>
    <t xml:space="preserve">A0A091PPS1</t>
  </si>
  <si>
    <t xml:space="preserve">A0A091PPS1_LEPDC </t>
  </si>
  <si>
    <t xml:space="preserve">132.5</t>
  </si>
  <si>
    <t xml:space="preserve">2.2e-37</t>
  </si>
  <si>
    <t xml:space="preserve">E9J4Y4</t>
  </si>
  <si>
    <t xml:space="preserve">E9J4Y4_SOLIN         </t>
  </si>
  <si>
    <t xml:space="preserve">132.2</t>
  </si>
  <si>
    <t xml:space="preserve">2.7e-37</t>
  </si>
  <si>
    <t xml:space="preserve">E1ZV09</t>
  </si>
  <si>
    <t xml:space="preserve">E1ZV09_CAMFO         </t>
  </si>
  <si>
    <t xml:space="preserve">132.0</t>
  </si>
  <si>
    <t xml:space="preserve">2.9e-37</t>
  </si>
  <si>
    <t xml:space="preserve">F7CZ77</t>
  </si>
  <si>
    <t xml:space="preserve">F7CZ77_ORNAN         </t>
  </si>
  <si>
    <t xml:space="preserve">131.9</t>
  </si>
  <si>
    <t xml:space="preserve">3.3e-37</t>
  </si>
  <si>
    <t xml:space="preserve">A0A091LRL0</t>
  </si>
  <si>
    <t xml:space="preserve">A0A091LRL0_CARIC </t>
  </si>
  <si>
    <t xml:space="preserve">131.8</t>
  </si>
  <si>
    <t xml:space="preserve">3.4e-37</t>
  </si>
  <si>
    <t xml:space="preserve">A0A096NTZ4</t>
  </si>
  <si>
    <t xml:space="preserve">A0A096NTZ4_PAPAN </t>
  </si>
  <si>
    <t xml:space="preserve">131.6</t>
  </si>
  <si>
    <t xml:space="preserve">A0A0D9QXG8</t>
  </si>
  <si>
    <t xml:space="preserve">A0A0D9QXG8_CHLSB </t>
  </si>
  <si>
    <t xml:space="preserve">O95817</t>
  </si>
  <si>
    <t xml:space="preserve">BAG3_HUMAN           </t>
  </si>
  <si>
    <t xml:space="preserve">F1MIU2</t>
  </si>
  <si>
    <t xml:space="preserve">F1MIU2_BOVIN         </t>
  </si>
  <si>
    <t xml:space="preserve">F1S415</t>
  </si>
  <si>
    <t xml:space="preserve">F1S415_PIG           </t>
  </si>
  <si>
    <t xml:space="preserve">F6R2V4</t>
  </si>
  <si>
    <t xml:space="preserve">F6R2V4_MACMU         </t>
  </si>
  <si>
    <t xml:space="preserve">F6V891</t>
  </si>
  <si>
    <t xml:space="preserve">F6V891_CALJA         </t>
  </si>
  <si>
    <t xml:space="preserve">F6YVC7</t>
  </si>
  <si>
    <t xml:space="preserve">F6YVC7_CALJA         </t>
  </si>
  <si>
    <t xml:space="preserve">G1S487</t>
  </si>
  <si>
    <t xml:space="preserve">G1S487_NOMLE         </t>
  </si>
  <si>
    <t xml:space="preserve">G1T1S7</t>
  </si>
  <si>
    <t xml:space="preserve">G1T1S7_RABIT         </t>
  </si>
  <si>
    <t xml:space="preserve">F6STH6</t>
  </si>
  <si>
    <t xml:space="preserve">F6STH6_HORSE         </t>
  </si>
  <si>
    <t xml:space="preserve">G3TTA8</t>
  </si>
  <si>
    <t xml:space="preserve">G3TTA8_LOXAF         </t>
  </si>
  <si>
    <t xml:space="preserve">G3R783</t>
  </si>
  <si>
    <t xml:space="preserve">G3R783_GORGO         </t>
  </si>
  <si>
    <t xml:space="preserve">G8F5G9</t>
  </si>
  <si>
    <t xml:space="preserve">G8F5G9_MACFA         </t>
  </si>
  <si>
    <t xml:space="preserve">G5BVW6</t>
  </si>
  <si>
    <t xml:space="preserve">G5BVW6_HETGA         </t>
  </si>
  <si>
    <t xml:space="preserve">H0VAD2</t>
  </si>
  <si>
    <t xml:space="preserve">H0VAD2_CAVPO         </t>
  </si>
  <si>
    <t xml:space="preserve">H0X4S3</t>
  </si>
  <si>
    <t xml:space="preserve">H0X4S3_OTOGA         </t>
  </si>
  <si>
    <t xml:space="preserve">H2NBS7</t>
  </si>
  <si>
    <t xml:space="preserve">H2NBS7_PONAB         </t>
  </si>
  <si>
    <t xml:space="preserve">H2Q2N9</t>
  </si>
  <si>
    <t xml:space="preserve">H2Q2N9_PANTR         </t>
  </si>
  <si>
    <t xml:space="preserve">I3N0Z2</t>
  </si>
  <si>
    <t xml:space="preserve">I3N0Z2_ICTTR         </t>
  </si>
  <si>
    <t xml:space="preserve">L5MEK9</t>
  </si>
  <si>
    <t xml:space="preserve">L5MEK9_MYODS         </t>
  </si>
  <si>
    <t xml:space="preserve">Q5U2U8</t>
  </si>
  <si>
    <t xml:space="preserve">Q5U2U8_RAT           </t>
  </si>
  <si>
    <t xml:space="preserve">Bcl2-associated athano</t>
  </si>
  <si>
    <t xml:space="preserve">S9WG06</t>
  </si>
  <si>
    <t xml:space="preserve">S9WG06_CAMFR         </t>
  </si>
  <si>
    <t xml:space="preserve">W5NYH4</t>
  </si>
  <si>
    <t xml:space="preserve">W5NYH4_SHEEP         </t>
  </si>
  <si>
    <t xml:space="preserve">W5NYH3</t>
  </si>
  <si>
    <t xml:space="preserve">W5NYH3_SHEEP         </t>
  </si>
  <si>
    <t xml:space="preserve">F6RS09</t>
  </si>
  <si>
    <t xml:space="preserve">F6RS09_ORNAN         </t>
  </si>
  <si>
    <t xml:space="preserve">131.4</t>
  </si>
  <si>
    <t xml:space="preserve">4.6e-37</t>
  </si>
  <si>
    <t xml:space="preserve">A0A0Q3USJ5</t>
  </si>
  <si>
    <t xml:space="preserve">A0A0Q3USJ5_AMAAE </t>
  </si>
  <si>
    <t xml:space="preserve">131.0</t>
  </si>
  <si>
    <t xml:space="preserve">L5K024</t>
  </si>
  <si>
    <t xml:space="preserve">L5K024_PTEAL         </t>
  </si>
  <si>
    <t xml:space="preserve">130.9</t>
  </si>
  <si>
    <t xml:space="preserve">6.4e-37</t>
  </si>
  <si>
    <t xml:space="preserve">U3I2D5</t>
  </si>
  <si>
    <t xml:space="preserve">U3I2D5_ANAPL         </t>
  </si>
  <si>
    <t xml:space="preserve">130.8</t>
  </si>
  <si>
    <t xml:space="preserve">Q9JLV1</t>
  </si>
  <si>
    <t xml:space="preserve">BAG3_MOUSE           </t>
  </si>
  <si>
    <t xml:space="preserve">130.3</t>
  </si>
  <si>
    <t xml:space="preserve">9.7e-37</t>
  </si>
  <si>
    <t xml:space="preserve">G1PCD0</t>
  </si>
  <si>
    <t xml:space="preserve">G1PCD0_MYOLU         </t>
  </si>
  <si>
    <t xml:space="preserve">S7Q5J1</t>
  </si>
  <si>
    <t xml:space="preserve">S7Q5J1_MYOBR         </t>
  </si>
  <si>
    <t xml:space="preserve">A0A093J5T4</t>
  </si>
  <si>
    <t xml:space="preserve">A0A093J5T4_EURHL </t>
  </si>
  <si>
    <t xml:space="preserve">129.6</t>
  </si>
  <si>
    <t xml:space="preserve">1.6e-36</t>
  </si>
  <si>
    <t xml:space="preserve">A0A151P8K2</t>
  </si>
  <si>
    <t xml:space="preserve">A0A151P8K2_ALLMI </t>
  </si>
  <si>
    <t xml:space="preserve">129.5</t>
  </si>
  <si>
    <t xml:space="preserve">1.7e-36</t>
  </si>
  <si>
    <t xml:space="preserve">F7G7L6</t>
  </si>
  <si>
    <t xml:space="preserve">F7G7L6_MONDO         </t>
  </si>
  <si>
    <t xml:space="preserve">129.4</t>
  </si>
  <si>
    <t xml:space="preserve">1.8e-36</t>
  </si>
  <si>
    <t xml:space="preserve">I3JXF7</t>
  </si>
  <si>
    <t xml:space="preserve">I3JXF7_ORENI         </t>
  </si>
  <si>
    <t xml:space="preserve">129.3</t>
  </si>
  <si>
    <t xml:space="preserve">1.9e-36</t>
  </si>
  <si>
    <t xml:space="preserve">A0A091FAG6</t>
  </si>
  <si>
    <t xml:space="preserve">A0A091FAG6_CORBR </t>
  </si>
  <si>
    <t xml:space="preserve">128.9</t>
  </si>
  <si>
    <t xml:space="preserve">2.6e-36</t>
  </si>
  <si>
    <t xml:space="preserve">H0ZLN3</t>
  </si>
  <si>
    <t xml:space="preserve">H0ZLN3_TAEGU         </t>
  </si>
  <si>
    <t xml:space="preserve">U3JHJ7</t>
  </si>
  <si>
    <t xml:space="preserve">U3JHJ7_FICAL         </t>
  </si>
  <si>
    <t xml:space="preserve">A0A091NJJ8</t>
  </si>
  <si>
    <t xml:space="preserve">A0A091NJJ8_APAVI </t>
  </si>
  <si>
    <t xml:space="preserve">F6RGT0</t>
  </si>
  <si>
    <t xml:space="preserve">F6RGT0_MONDO         </t>
  </si>
  <si>
    <t xml:space="preserve">128.8</t>
  </si>
  <si>
    <t xml:space="preserve">2.7e-36</t>
  </si>
  <si>
    <t xml:space="preserve">B3RQ55_TRIAD         </t>
  </si>
  <si>
    <t xml:space="preserve">K7G0J4</t>
  </si>
  <si>
    <t xml:space="preserve">K7G0J4_PELSI         </t>
  </si>
  <si>
    <t xml:space="preserve">128.7</t>
  </si>
  <si>
    <t xml:space="preserve">2.9e-36</t>
  </si>
  <si>
    <t xml:space="preserve">A0A091RGZ8</t>
  </si>
  <si>
    <t xml:space="preserve">A0A091RGZ8_9GRUI </t>
  </si>
  <si>
    <t xml:space="preserve">128.4</t>
  </si>
  <si>
    <t xml:space="preserve">3.6e-36</t>
  </si>
  <si>
    <t xml:space="preserve">F1NY41</t>
  </si>
  <si>
    <t xml:space="preserve">F1NY41_CHICK         </t>
  </si>
  <si>
    <t xml:space="preserve">G1NFU5</t>
  </si>
  <si>
    <t xml:space="preserve">G1NFU5_MELGA         </t>
  </si>
  <si>
    <t xml:space="preserve">A0A091IQ25</t>
  </si>
  <si>
    <t xml:space="preserve">A0A091IQ25_CALAN </t>
  </si>
  <si>
    <t xml:space="preserve">128.3</t>
  </si>
  <si>
    <t xml:space="preserve">3.9e-36</t>
  </si>
  <si>
    <t xml:space="preserve">A0A093FC95</t>
  </si>
  <si>
    <t xml:space="preserve">A0A093FC95_GAVST </t>
  </si>
  <si>
    <t xml:space="preserve">A0A093G7X0</t>
  </si>
  <si>
    <t xml:space="preserve">A0A093G7X0_PICPB </t>
  </si>
  <si>
    <t xml:space="preserve">A0A093H2C2</t>
  </si>
  <si>
    <t xml:space="preserve">A0A093H2C2_TYTAL </t>
  </si>
  <si>
    <t xml:space="preserve">A0A0A0AC51</t>
  </si>
  <si>
    <t xml:space="preserve">A0A0A0AC51_CHAVO </t>
  </si>
  <si>
    <t xml:space="preserve">N6TMJ9</t>
  </si>
  <si>
    <t xml:space="preserve">N6TMJ9_DENPD         </t>
  </si>
  <si>
    <t xml:space="preserve">128.2</t>
  </si>
  <si>
    <t xml:space="preserve">4.1e-36</t>
  </si>
  <si>
    <t xml:space="preserve">B8JJ17</t>
  </si>
  <si>
    <t xml:space="preserve">B8JJ17_DANRE         </t>
  </si>
  <si>
    <t xml:space="preserve">M7B3L9</t>
  </si>
  <si>
    <t xml:space="preserve">M7B3L9_CHEMY         </t>
  </si>
  <si>
    <t xml:space="preserve">128.1</t>
  </si>
  <si>
    <t xml:space="preserve">4.5e-36</t>
  </si>
  <si>
    <t xml:space="preserve">A0A091FKA3</t>
  </si>
  <si>
    <t xml:space="preserve">A0A091FKA3_9AVES </t>
  </si>
  <si>
    <t xml:space="preserve">128.0</t>
  </si>
  <si>
    <t xml:space="preserve">4.9e-36</t>
  </si>
  <si>
    <t xml:space="preserve">A0A091GUD7</t>
  </si>
  <si>
    <t xml:space="preserve">A0A091GUD7_BUCRH </t>
  </si>
  <si>
    <t xml:space="preserve">A0A091LNC1</t>
  </si>
  <si>
    <t xml:space="preserve">A0A091LNC1_CATAU </t>
  </si>
  <si>
    <t xml:space="preserve">A0A091PV41</t>
  </si>
  <si>
    <t xml:space="preserve">A0A091PV41_HALAL </t>
  </si>
  <si>
    <t xml:space="preserve">A0A091QTJ5</t>
  </si>
  <si>
    <t xml:space="preserve">A0A091QTJ5_LEPDC </t>
  </si>
  <si>
    <t xml:space="preserve">A0A091TDG6</t>
  </si>
  <si>
    <t xml:space="preserve">A0A091TDG6_PHALP </t>
  </si>
  <si>
    <t xml:space="preserve">A0A091TJW3</t>
  </si>
  <si>
    <t xml:space="preserve">A0A091TJW3_9AVES </t>
  </si>
  <si>
    <t xml:space="preserve">A0A091UA39</t>
  </si>
  <si>
    <t xml:space="preserve">A0A091UA39_PHORB </t>
  </si>
  <si>
    <t xml:space="preserve">A0A091UQU3</t>
  </si>
  <si>
    <t xml:space="preserve">A0A091UQU3_NIPNI </t>
  </si>
  <si>
    <t xml:space="preserve">A0A093CY99</t>
  </si>
  <si>
    <t xml:space="preserve">A0A093CY99_TAUER </t>
  </si>
  <si>
    <t xml:space="preserve">A0A093HGF4</t>
  </si>
  <si>
    <t xml:space="preserve">A0A093HGF4_STRCA </t>
  </si>
  <si>
    <t xml:space="preserve">A0A093IKK0</t>
  </si>
  <si>
    <t xml:space="preserve">A0A093IKK0_FULGA </t>
  </si>
  <si>
    <t xml:space="preserve">A0A093SF64</t>
  </si>
  <si>
    <t xml:space="preserve">A0A093SF64_PHACA </t>
  </si>
  <si>
    <t xml:space="preserve">A0A094LKW5</t>
  </si>
  <si>
    <t xml:space="preserve">A0A094LKW5_9AVES </t>
  </si>
  <si>
    <t xml:space="preserve">U3IP81</t>
  </si>
  <si>
    <t xml:space="preserve">U3IP81_ANAPL         </t>
  </si>
  <si>
    <t xml:space="preserve">A0A091WDN9</t>
  </si>
  <si>
    <t xml:space="preserve">A0A091WDN9_OPIHO </t>
  </si>
  <si>
    <t xml:space="preserve">127.7</t>
  </si>
  <si>
    <t xml:space="preserve">5.7e-36</t>
  </si>
  <si>
    <t xml:space="preserve">H9GSX0</t>
  </si>
  <si>
    <t xml:space="preserve">H9GSX0_ANOCA         </t>
  </si>
  <si>
    <t xml:space="preserve">5.8e-36</t>
  </si>
  <si>
    <t xml:space="preserve">A0A0P7VDV6</t>
  </si>
  <si>
    <t xml:space="preserve">A0A0P7VDV6_9TELE </t>
  </si>
  <si>
    <t xml:space="preserve">5.9e-36</t>
  </si>
  <si>
    <t xml:space="preserve">A0A151NV71</t>
  </si>
  <si>
    <t xml:space="preserve">A0A151NV71_ALLMI </t>
  </si>
  <si>
    <t xml:space="preserve">M7BLL5</t>
  </si>
  <si>
    <t xml:space="preserve">M7BLL5_CHEMY         </t>
  </si>
  <si>
    <t xml:space="preserve">127.4</t>
  </si>
  <si>
    <t xml:space="preserve">7.3e-36</t>
  </si>
  <si>
    <t xml:space="preserve">W5KDC7</t>
  </si>
  <si>
    <t xml:space="preserve">W5KDC7_ASTMX         </t>
  </si>
  <si>
    <t xml:space="preserve">7.5e-36</t>
  </si>
  <si>
    <t xml:space="preserve">A0A087V3T3</t>
  </si>
  <si>
    <t xml:space="preserve">A0A087V3T3_BALRE </t>
  </si>
  <si>
    <t xml:space="preserve">127.2</t>
  </si>
  <si>
    <t xml:space="preserve">8.2e-36</t>
  </si>
  <si>
    <t xml:space="preserve">A0A087QZK6</t>
  </si>
  <si>
    <t xml:space="preserve">A0A087QZK6_APTFO </t>
  </si>
  <si>
    <t xml:space="preserve">127.0</t>
  </si>
  <si>
    <t xml:space="preserve">9.6e-36</t>
  </si>
  <si>
    <t xml:space="preserve">G5C4H4</t>
  </si>
  <si>
    <t xml:space="preserve">G5C4H4_HETGA         </t>
  </si>
  <si>
    <t xml:space="preserve">126.8</t>
  </si>
  <si>
    <t xml:space="preserve">1.1e-35</t>
  </si>
  <si>
    <t xml:space="preserve">A0A091JZ97</t>
  </si>
  <si>
    <t xml:space="preserve">A0A091JZ97_COLST </t>
  </si>
  <si>
    <t xml:space="preserve">126.3</t>
  </si>
  <si>
    <t xml:space="preserve">1.6e-35</t>
  </si>
  <si>
    <t xml:space="preserve">A0A093JB81</t>
  </si>
  <si>
    <t xml:space="preserve">A0A093JB81_EURHL </t>
  </si>
  <si>
    <t xml:space="preserve">125.7</t>
  </si>
  <si>
    <t xml:space="preserve">2.4e-35</t>
  </si>
  <si>
    <t xml:space="preserve">K7F0B6</t>
  </si>
  <si>
    <t xml:space="preserve">K7F0B6_PELSI         </t>
  </si>
  <si>
    <t xml:space="preserve">G3WF92</t>
  </si>
  <si>
    <t xml:space="preserve">G3WF92_SARHA         </t>
  </si>
  <si>
    <t xml:space="preserve">125.6</t>
  </si>
  <si>
    <t xml:space="preserve">2.5e-35</t>
  </si>
  <si>
    <t xml:space="preserve">V8P267</t>
  </si>
  <si>
    <t xml:space="preserve">V8P267_OPHHA         </t>
  </si>
  <si>
    <t xml:space="preserve">125.4</t>
  </si>
  <si>
    <t xml:space="preserve">2.9e-35</t>
  </si>
  <si>
    <t xml:space="preserve">H3BY68</t>
  </si>
  <si>
    <t xml:space="preserve">H3BY68_TETNG         </t>
  </si>
  <si>
    <t xml:space="preserve">125.3</t>
  </si>
  <si>
    <t xml:space="preserve">3.1e-35</t>
  </si>
  <si>
    <t xml:space="preserve">U3KIM5</t>
  </si>
  <si>
    <t xml:space="preserve">U3KIM5_FICAL         </t>
  </si>
  <si>
    <t xml:space="preserve">125.2</t>
  </si>
  <si>
    <t xml:space="preserve">3.4e-35</t>
  </si>
  <si>
    <t xml:space="preserve">A0A151WP40</t>
  </si>
  <si>
    <t xml:space="preserve">A0A151WP40_9HYME </t>
  </si>
  <si>
    <t xml:space="preserve">125.0</t>
  </si>
  <si>
    <t xml:space="preserve">3.8e-35</t>
  </si>
  <si>
    <t xml:space="preserve">H2S3F3</t>
  </si>
  <si>
    <t xml:space="preserve">H2S3F3_TAKRU         </t>
  </si>
  <si>
    <t xml:space="preserve">3.9e-35</t>
  </si>
  <si>
    <t xml:space="preserve">A0A0F8AT42</t>
  </si>
  <si>
    <t xml:space="preserve">A0A0F8AT42_LARCR </t>
  </si>
  <si>
    <t xml:space="preserve">124.9</t>
  </si>
  <si>
    <t xml:space="preserve">A0A151NBU6</t>
  </si>
  <si>
    <t xml:space="preserve">A0A151NBU6_ALLMI </t>
  </si>
  <si>
    <t xml:space="preserve">4.1e-35</t>
  </si>
  <si>
    <t xml:space="preserve">F1NLH5</t>
  </si>
  <si>
    <t xml:space="preserve">F1NLH5_CHICK         </t>
  </si>
  <si>
    <t xml:space="preserve">124.8</t>
  </si>
  <si>
    <t xml:space="preserve">4.3e-35</t>
  </si>
  <si>
    <t xml:space="preserve">G1MTC6</t>
  </si>
  <si>
    <t xml:space="preserve">G1MTC6_MELGA         </t>
  </si>
  <si>
    <t xml:space="preserve">B8A5N0</t>
  </si>
  <si>
    <t xml:space="preserve">B8A5N0_DANRE         </t>
  </si>
  <si>
    <t xml:space="preserve">124.0</t>
  </si>
  <si>
    <t xml:space="preserve">7.8e-35</t>
  </si>
  <si>
    <t xml:space="preserve">F1RCU0</t>
  </si>
  <si>
    <t xml:space="preserve">F1RCU0_DANRE         </t>
  </si>
  <si>
    <t xml:space="preserve">F1QGM6</t>
  </si>
  <si>
    <t xml:space="preserve">F1QGM6_DANRE         </t>
  </si>
  <si>
    <t xml:space="preserve">T1IAI9</t>
  </si>
  <si>
    <t xml:space="preserve">T1IAI9_RHOPR         </t>
  </si>
  <si>
    <t xml:space="preserve">123.6</t>
  </si>
  <si>
    <t xml:space="preserve">9.8e-35</t>
  </si>
  <si>
    <t xml:space="preserve">F4WHT5</t>
  </si>
  <si>
    <t xml:space="preserve">F4WHT5_ACREC         </t>
  </si>
  <si>
    <t xml:space="preserve">123.5</t>
  </si>
  <si>
    <t xml:space="preserve">1.1e-34</t>
  </si>
  <si>
    <t xml:space="preserve">A0A099ZIY0</t>
  </si>
  <si>
    <t xml:space="preserve">A0A099ZIY0_TINGU </t>
  </si>
  <si>
    <t xml:space="preserve">123.4</t>
  </si>
  <si>
    <t xml:space="preserve">1.2e-34</t>
  </si>
  <si>
    <t xml:space="preserve">G1KTF8</t>
  </si>
  <si>
    <t xml:space="preserve">G1KTF8_ANOCA         </t>
  </si>
  <si>
    <t xml:space="preserve">A0A091WPK9</t>
  </si>
  <si>
    <t xml:space="preserve">A0A091WPK9_OPIHO </t>
  </si>
  <si>
    <t xml:space="preserve">123.0</t>
  </si>
  <si>
    <t xml:space="preserve">1.5e-34</t>
  </si>
  <si>
    <t xml:space="preserve">A0A091HAP0</t>
  </si>
  <si>
    <t xml:space="preserve">A0A091HAP0_BUCRH </t>
  </si>
  <si>
    <t xml:space="preserve">1.6e-34</t>
  </si>
  <si>
    <t xml:space="preserve">A0A0Q3PMS4</t>
  </si>
  <si>
    <t xml:space="preserve">A0A0Q3PMS4_AMAAE </t>
  </si>
  <si>
    <t xml:space="preserve">122.8</t>
  </si>
  <si>
    <t xml:space="preserve">1.7e-34</t>
  </si>
  <si>
    <t xml:space="preserve">E0VT91</t>
  </si>
  <si>
    <t xml:space="preserve">E0VT91_PEDHC         </t>
  </si>
  <si>
    <t xml:space="preserve">Involucrin, putative O</t>
  </si>
  <si>
    <t xml:space="preserve">1.8e-34</t>
  </si>
  <si>
    <t xml:space="preserve">K7GAB1</t>
  </si>
  <si>
    <t xml:space="preserve">K7GAB1_PELSI         </t>
  </si>
  <si>
    <t xml:space="preserve">122.6</t>
  </si>
  <si>
    <t xml:space="preserve">F1Q9J0</t>
  </si>
  <si>
    <t xml:space="preserve">F1Q9J0_DANRE         </t>
  </si>
  <si>
    <t xml:space="preserve">122.2</t>
  </si>
  <si>
    <t xml:space="preserve">2.7e-34</t>
  </si>
  <si>
    <t xml:space="preserve">W5K2S4</t>
  </si>
  <si>
    <t xml:space="preserve">W5K2S4_ASTMX         </t>
  </si>
  <si>
    <t xml:space="preserve">121.8</t>
  </si>
  <si>
    <t xml:space="preserve">3.6e-34</t>
  </si>
  <si>
    <t xml:space="preserve">W5K2S6</t>
  </si>
  <si>
    <t xml:space="preserve">W5K2S6_ASTMX         </t>
  </si>
  <si>
    <t xml:space="preserve">U3I145</t>
  </si>
  <si>
    <t xml:space="preserve">U3I145_ANAPL         </t>
  </si>
  <si>
    <t xml:space="preserve">121.7</t>
  </si>
  <si>
    <t xml:space="preserve">3.7e-34</t>
  </si>
  <si>
    <t xml:space="preserve">A0A091SWK0</t>
  </si>
  <si>
    <t xml:space="preserve">A0A091SWK0_9AVES </t>
  </si>
  <si>
    <t xml:space="preserve">121.1</t>
  </si>
  <si>
    <t xml:space="preserve">5.6e-34</t>
  </si>
  <si>
    <t xml:space="preserve">A0A091V7C6</t>
  </si>
  <si>
    <t xml:space="preserve">A0A091V7C6_NIPNI </t>
  </si>
  <si>
    <t xml:space="preserve">119.3</t>
  </si>
  <si>
    <t xml:space="preserve">A0A091KM93</t>
  </si>
  <si>
    <t xml:space="preserve">A0A091KM93_9GRUI </t>
  </si>
  <si>
    <t xml:space="preserve">119.0</t>
  </si>
  <si>
    <t xml:space="preserve">2.4e-33</t>
  </si>
  <si>
    <t xml:space="preserve">A0A087UTK3</t>
  </si>
  <si>
    <t xml:space="preserve">A0A087UTK3_9ARAC </t>
  </si>
  <si>
    <t xml:space="preserve">118.8</t>
  </si>
  <si>
    <t xml:space="preserve">2.8e-33</t>
  </si>
  <si>
    <t xml:space="preserve">V8NQ87</t>
  </si>
  <si>
    <t xml:space="preserve">V8NQ87_OPHHA         </t>
  </si>
  <si>
    <t xml:space="preserve">118.7</t>
  </si>
  <si>
    <t xml:space="preserve">A0A093R6L1</t>
  </si>
  <si>
    <t xml:space="preserve">A0A093R6L1_PHACA </t>
  </si>
  <si>
    <t xml:space="preserve">A0A154PJW5</t>
  </si>
  <si>
    <t xml:space="preserve">A0A154PJW5_9HYME </t>
  </si>
  <si>
    <t xml:space="preserve">117.8</t>
  </si>
  <si>
    <t xml:space="preserve">5.6e-33</t>
  </si>
  <si>
    <t xml:space="preserve">F6PXH7</t>
  </si>
  <si>
    <t xml:space="preserve">F6PXH7_XENTR         </t>
  </si>
  <si>
    <t xml:space="preserve">117.4</t>
  </si>
  <si>
    <t xml:space="preserve">7.4e-33</t>
  </si>
  <si>
    <t xml:space="preserve">W5NDD1</t>
  </si>
  <si>
    <t xml:space="preserve">W5NDD1_LEPOC         </t>
  </si>
  <si>
    <t xml:space="preserve">116.8</t>
  </si>
  <si>
    <t xml:space="preserve">1.2e-32</t>
  </si>
  <si>
    <t xml:space="preserve">H3ASH7</t>
  </si>
  <si>
    <t xml:space="preserve">H3ASH7_LATCH         </t>
  </si>
  <si>
    <t xml:space="preserve">116.5</t>
  </si>
  <si>
    <t xml:space="preserve">1.4e-32</t>
  </si>
  <si>
    <t xml:space="preserve">V8NRW0</t>
  </si>
  <si>
    <t xml:space="preserve">V8NRW0_OPHHA         </t>
  </si>
  <si>
    <t xml:space="preserve">115.9</t>
  </si>
  <si>
    <t xml:space="preserve">A0A099ZRJ6</t>
  </si>
  <si>
    <t xml:space="preserve">A0A099ZRJ6_TINGU </t>
  </si>
  <si>
    <t xml:space="preserve">114.5</t>
  </si>
  <si>
    <t xml:space="preserve">5.6e-32</t>
  </si>
  <si>
    <t xml:space="preserve">A0A091LK91</t>
  </si>
  <si>
    <t xml:space="preserve">A0A091LK91_CATAU </t>
  </si>
  <si>
    <t xml:space="preserve">114.4</t>
  </si>
  <si>
    <t xml:space="preserve">6.1e-32</t>
  </si>
  <si>
    <t xml:space="preserve">H3AT72</t>
  </si>
  <si>
    <t xml:space="preserve">H3AT72_LATCH         </t>
  </si>
  <si>
    <t xml:space="preserve">113.8</t>
  </si>
  <si>
    <t xml:space="preserve">8.8e-32</t>
  </si>
  <si>
    <t xml:space="preserve">H3AT73</t>
  </si>
  <si>
    <t xml:space="preserve">H3AT73_LATCH         </t>
  </si>
  <si>
    <t xml:space="preserve">A0A087XVA1</t>
  </si>
  <si>
    <t xml:space="preserve">A0A087XVA1_POEFO </t>
  </si>
  <si>
    <t xml:space="preserve">113.7</t>
  </si>
  <si>
    <t xml:space="preserve">9.9e-32</t>
  </si>
  <si>
    <t xml:space="preserve">A0A0P7UZ22</t>
  </si>
  <si>
    <t xml:space="preserve">A0A0P7UZ22_9TELE </t>
  </si>
  <si>
    <t xml:space="preserve">113.2</t>
  </si>
  <si>
    <t xml:space="preserve">1.3e-31</t>
  </si>
  <si>
    <t xml:space="preserve">A0A091RU25</t>
  </si>
  <si>
    <t xml:space="preserve">A0A091RU25_NESNO </t>
  </si>
  <si>
    <t xml:space="preserve">112.5</t>
  </si>
  <si>
    <t xml:space="preserve">2.2e-31</t>
  </si>
  <si>
    <t xml:space="preserve">A0A093HQ75</t>
  </si>
  <si>
    <t xml:space="preserve">A0A093HQ75_STRCA </t>
  </si>
  <si>
    <t xml:space="preserve">112.3</t>
  </si>
  <si>
    <t xml:space="preserve">2.5e-31</t>
  </si>
  <si>
    <t xml:space="preserve">M4A050</t>
  </si>
  <si>
    <t xml:space="preserve">M4A050_XIPMA         </t>
  </si>
  <si>
    <t xml:space="preserve">112.0</t>
  </si>
  <si>
    <t xml:space="preserve">W5N075</t>
  </si>
  <si>
    <t xml:space="preserve">W5N075_LEPOC         </t>
  </si>
  <si>
    <t xml:space="preserve">111.8</t>
  </si>
  <si>
    <t xml:space="preserve">3.5e-31</t>
  </si>
  <si>
    <t xml:space="preserve">H2V9R7</t>
  </si>
  <si>
    <t xml:space="preserve">H2V9R7_TAKRU         </t>
  </si>
  <si>
    <t xml:space="preserve">109.8</t>
  </si>
  <si>
    <t xml:space="preserve">1.4e-30</t>
  </si>
  <si>
    <t xml:space="preserve">W5KB81</t>
  </si>
  <si>
    <t xml:space="preserve">W5KB81_ASTMX         </t>
  </si>
  <si>
    <t xml:space="preserve">109.7</t>
  </si>
  <si>
    <t xml:space="preserve">1.5e-30</t>
  </si>
  <si>
    <t xml:space="preserve">H2V9R8</t>
  </si>
  <si>
    <t xml:space="preserve">H2V9R8_TAKRU         </t>
  </si>
  <si>
    <t xml:space="preserve">109.4</t>
  </si>
  <si>
    <t xml:space="preserve">1.9e-30</t>
  </si>
  <si>
    <t xml:space="preserve">H2V9R9</t>
  </si>
  <si>
    <t xml:space="preserve">H2V9R9_TAKRU         </t>
  </si>
  <si>
    <t xml:space="preserve">H3D6D1</t>
  </si>
  <si>
    <t xml:space="preserve">H3D6D1_TETNG         </t>
  </si>
  <si>
    <t xml:space="preserve">109.2</t>
  </si>
  <si>
    <t xml:space="preserve">2.2e-30</t>
  </si>
  <si>
    <t xml:space="preserve">I3JVR0</t>
  </si>
  <si>
    <t xml:space="preserve">I3JVR0_ORENI         </t>
  </si>
  <si>
    <t xml:space="preserve">108.0</t>
  </si>
  <si>
    <t xml:space="preserve">5.1e-30</t>
  </si>
  <si>
    <t xml:space="preserve">H2MFE7</t>
  </si>
  <si>
    <t xml:space="preserve">H2MFE7_ORYLA         </t>
  </si>
  <si>
    <t xml:space="preserve">106.8</t>
  </si>
  <si>
    <t xml:space="preserve">1.2e-29</t>
  </si>
  <si>
    <t xml:space="preserve">A0A0F8ATP9</t>
  </si>
  <si>
    <t xml:space="preserve">A0A0F8ATP9_LARCR </t>
  </si>
  <si>
    <t xml:space="preserve">104.4</t>
  </si>
  <si>
    <t xml:space="preserve">6.1e-29</t>
  </si>
  <si>
    <t xml:space="preserve">A0A093EFX7</t>
  </si>
  <si>
    <t xml:space="preserve">A0A093EFX7_TYTAL </t>
  </si>
  <si>
    <t xml:space="preserve">104.0</t>
  </si>
  <si>
    <t xml:space="preserve">7.8e-29</t>
  </si>
  <si>
    <t xml:space="preserve">G3NGE0</t>
  </si>
  <si>
    <t xml:space="preserve">G3NGE0_GASAC         </t>
  </si>
  <si>
    <t xml:space="preserve">102.5</t>
  </si>
  <si>
    <t xml:space="preserve">2.3e-28</t>
  </si>
  <si>
    <t xml:space="preserve">A0A091NH40</t>
  </si>
  <si>
    <t xml:space="preserve">A0A091NH40_9PASS </t>
  </si>
  <si>
    <t xml:space="preserve">100.3</t>
  </si>
  <si>
    <t xml:space="preserve">1.1e-27</t>
  </si>
  <si>
    <t xml:space="preserve">A0A093FVP2</t>
  </si>
  <si>
    <t xml:space="preserve">A0A093FVP2_PICPB </t>
  </si>
  <si>
    <t xml:space="preserve"> 98.8</t>
  </si>
  <si>
    <t xml:space="preserve">T1J5M6</t>
  </si>
  <si>
    <t xml:space="preserve">T1J5M6_STRMM         </t>
  </si>
  <si>
    <t xml:space="preserve"> 97.3</t>
  </si>
  <si>
    <t xml:space="preserve">8.2e-27</t>
  </si>
  <si>
    <t xml:space="preserve">A0A091NVB5</t>
  </si>
  <si>
    <t xml:space="preserve">A0A091NVB5_HALAL </t>
  </si>
  <si>
    <t xml:space="preserve"> 96.9</t>
  </si>
  <si>
    <t xml:space="preserve">1.1e-26</t>
  </si>
  <si>
    <t xml:space="preserve">K1RA89</t>
  </si>
  <si>
    <t xml:space="preserve">K1RA89_CRAGI         </t>
  </si>
  <si>
    <t xml:space="preserve"> 95.1</t>
  </si>
  <si>
    <t xml:space="preserve">3.9e-26</t>
  </si>
  <si>
    <t xml:space="preserve">T1K7D1</t>
  </si>
  <si>
    <t xml:space="preserve">T1K7D1_TETUR         </t>
  </si>
  <si>
    <t xml:space="preserve">T1L222</t>
  </si>
  <si>
    <t xml:space="preserve">T1L222_TETUR         </t>
  </si>
  <si>
    <t xml:space="preserve"> 94.3</t>
  </si>
  <si>
    <t xml:space="preserve">6.5e-26</t>
  </si>
  <si>
    <t xml:space="preserve">C3YMM0</t>
  </si>
  <si>
    <t xml:space="preserve">C3YMM0_BRAFL         </t>
  </si>
  <si>
    <t xml:space="preserve"> 94.0</t>
  </si>
  <si>
    <t xml:space="preserve">8.2e-26</t>
  </si>
  <si>
    <t xml:space="preserve">A0A1B8Y6Q7</t>
  </si>
  <si>
    <t xml:space="preserve">A0A1B8Y6Q7_XENTR </t>
  </si>
  <si>
    <t xml:space="preserve"> 93.8</t>
  </si>
  <si>
    <t xml:space="preserve">9.3e-26</t>
  </si>
  <si>
    <t xml:space="preserve">B1H1K1</t>
  </si>
  <si>
    <t xml:space="preserve">B1H1K1_XENTR         </t>
  </si>
  <si>
    <t xml:space="preserve">V3ZWF8</t>
  </si>
  <si>
    <t xml:space="preserve">V3ZWF8_LOTGI         </t>
  </si>
  <si>
    <t xml:space="preserve"> 92.1</t>
  </si>
  <si>
    <t xml:space="preserve">3.1e-25</t>
  </si>
  <si>
    <t xml:space="preserve">A0A093CAZ6</t>
  </si>
  <si>
    <t xml:space="preserve">A0A093CAZ6_TAUER </t>
  </si>
  <si>
    <t xml:space="preserve"> 90.1</t>
  </si>
  <si>
    <t xml:space="preserve">1.2e-24</t>
  </si>
  <si>
    <t xml:space="preserve">T1KFW1</t>
  </si>
  <si>
    <t xml:space="preserve">T1KFW1_TETUR         </t>
  </si>
  <si>
    <t xml:space="preserve"> 89.8</t>
  </si>
  <si>
    <t xml:space="preserve">1.5e-24</t>
  </si>
  <si>
    <t xml:space="preserve">B4F6N8</t>
  </si>
  <si>
    <t xml:space="preserve">B4F6N8_XENTR         </t>
  </si>
  <si>
    <t xml:space="preserve"> 89.6</t>
  </si>
  <si>
    <t xml:space="preserve">1.7e-24</t>
  </si>
  <si>
    <t xml:space="preserve">T1FS72</t>
  </si>
  <si>
    <t xml:space="preserve">T1FS72_HELRO         </t>
  </si>
  <si>
    <t xml:space="preserve"> 88.8</t>
  </si>
  <si>
    <t xml:space="preserve">3.1e-24</t>
  </si>
  <si>
    <t xml:space="preserve">A0A164RJZ6</t>
  </si>
  <si>
    <t xml:space="preserve">A0A164RJZ6_9CRUS </t>
  </si>
  <si>
    <t xml:space="preserve"> 88.0</t>
  </si>
  <si>
    <t xml:space="preserve">5.2e-24</t>
  </si>
  <si>
    <t xml:space="preserve">E9GL90</t>
  </si>
  <si>
    <t xml:space="preserve">E9GL90_DAPPU         </t>
  </si>
  <si>
    <t xml:space="preserve"> 83.0</t>
  </si>
  <si>
    <t xml:space="preserve">1.7e-22</t>
  </si>
  <si>
    <t xml:space="preserve">G5AWH2</t>
  </si>
  <si>
    <t xml:space="preserve">G5AWH2_HETGA         </t>
  </si>
  <si>
    <t xml:space="preserve"> 78.3</t>
  </si>
  <si>
    <t xml:space="preserve">4.5e-21</t>
  </si>
  <si>
    <t xml:space="preserve">M7BWY2</t>
  </si>
  <si>
    <t xml:space="preserve">M7BWY2_CHEMY         </t>
  </si>
  <si>
    <t xml:space="preserve"> 77.5</t>
  </si>
  <si>
    <t xml:space="preserve">7.6e-21</t>
  </si>
  <si>
    <t xml:space="preserve">I3LQL5</t>
  </si>
  <si>
    <t xml:space="preserve">I3LQL5_PIG           </t>
  </si>
  <si>
    <t xml:space="preserve"> 69.6</t>
  </si>
  <si>
    <t xml:space="preserve">1.8e-18</t>
  </si>
  <si>
    <t xml:space="preserve">I1FZ15</t>
  </si>
  <si>
    <t xml:space="preserve">I1FZ15_AMPQE         </t>
  </si>
  <si>
    <t xml:space="preserve"> 61.3</t>
  </si>
  <si>
    <t xml:space="preserve">5.6e-16</t>
  </si>
  <si>
    <t xml:space="preserve">A0A158QUY5</t>
  </si>
  <si>
    <t xml:space="preserve">A0A158QUY5_9CEST </t>
  </si>
  <si>
    <t xml:space="preserve"> 57.4</t>
  </si>
  <si>
    <t xml:space="preserve">8.5e-15</t>
  </si>
  <si>
    <t xml:space="preserve">A0A0R3X0F9</t>
  </si>
  <si>
    <t xml:space="preserve">A0A0R3X0F9_HYDTA </t>
  </si>
  <si>
    <t xml:space="preserve"> 57.1</t>
  </si>
  <si>
    <t xml:space="preserve">1.1e-14</t>
  </si>
  <si>
    <t xml:space="preserve">G3V274</t>
  </si>
  <si>
    <t xml:space="preserve">G3V274_HUMAN         </t>
  </si>
  <si>
    <t xml:space="preserve"> 57.0</t>
  </si>
  <si>
    <t xml:space="preserve">W6UUG7</t>
  </si>
  <si>
    <t xml:space="preserve">W6UUG7_ECHGR         </t>
  </si>
  <si>
    <t xml:space="preserve"> 56.0</t>
  </si>
  <si>
    <t xml:space="preserve">2.3e-14</t>
  </si>
  <si>
    <t xml:space="preserve">H2XMA8</t>
  </si>
  <si>
    <t xml:space="preserve">H2XMA8_CIOIN         </t>
  </si>
  <si>
    <t xml:space="preserve"> 53.5</t>
  </si>
  <si>
    <t xml:space="preserve">1.3e-13</t>
  </si>
  <si>
    <t xml:space="preserve">H2ZB10</t>
  </si>
  <si>
    <t xml:space="preserve">H2ZB10_CIOSA         </t>
  </si>
  <si>
    <t xml:space="preserve"> 52.9</t>
  </si>
  <si>
    <t xml:space="preserve">1.9e-13</t>
  </si>
  <si>
    <t xml:space="preserve">H3D4C0</t>
  </si>
  <si>
    <t xml:space="preserve">H3D4C0_TETNG         </t>
  </si>
  <si>
    <t xml:space="preserve"> 52.7</t>
  </si>
  <si>
    <t xml:space="preserve">2.2e-13</t>
  </si>
  <si>
    <t xml:space="preserve">A0A068YCN0</t>
  </si>
  <si>
    <t xml:space="preserve">A0A068YCN0_ECHMU </t>
  </si>
  <si>
    <t xml:space="preserve">BCL2 associated athano</t>
  </si>
  <si>
    <t xml:space="preserve"> 52.6</t>
  </si>
  <si>
    <t xml:space="preserve">2.3e-13</t>
  </si>
  <si>
    <t xml:space="preserve">M4AVJ3</t>
  </si>
  <si>
    <t xml:space="preserve">M4AVJ3_XIPMA         </t>
  </si>
  <si>
    <t xml:space="preserve"> 51.1</t>
  </si>
  <si>
    <t xml:space="preserve">6.7e-13</t>
  </si>
  <si>
    <t xml:space="preserve">H0W3L9</t>
  </si>
  <si>
    <t xml:space="preserve">H0W3L9_CAVPO         </t>
  </si>
  <si>
    <t xml:space="preserve"> 48.6</t>
  </si>
  <si>
    <t xml:space="preserve">3.7e-12</t>
  </si>
  <si>
    <t xml:space="preserve">A0A0R3WDQ7</t>
  </si>
  <si>
    <t xml:space="preserve">A0A0R3WDQ7_TAEAS </t>
  </si>
  <si>
    <t xml:space="preserve"> 48.0</t>
  </si>
  <si>
    <t xml:space="preserve">5.9e-12</t>
  </si>
  <si>
    <t xml:space="preserve">A7SPA1_NEMVE         </t>
  </si>
  <si>
    <t xml:space="preserve">Predicted protein (Fra</t>
  </si>
  <si>
    <t xml:space="preserve"> 46.6</t>
  </si>
  <si>
    <t xml:space="preserve">1.5e-11</t>
  </si>
  <si>
    <t xml:space="preserve">A0A0R3TR41</t>
  </si>
  <si>
    <t xml:space="preserve">A0A0R3TR41_HYMNN </t>
  </si>
  <si>
    <t xml:space="preserve"> 46.2</t>
  </si>
  <si>
    <t xml:space="preserve">A0A068X6J5</t>
  </si>
  <si>
    <t xml:space="preserve">A0A068X6J5_HYMMI </t>
  </si>
  <si>
    <t xml:space="preserve"> 43.9</t>
  </si>
  <si>
    <t xml:space="preserve">9.7e-11</t>
  </si>
  <si>
    <t xml:space="preserve">A0A095A0X1</t>
  </si>
  <si>
    <t xml:space="preserve">A0A095A0X1_SCHHA </t>
  </si>
  <si>
    <t xml:space="preserve">Putative phosphoinosit</t>
  </si>
  <si>
    <t xml:space="preserve"> 41.9</t>
  </si>
  <si>
    <t xml:space="preserve">3.9e-10</t>
  </si>
  <si>
    <t xml:space="preserve">F2TVW7</t>
  </si>
  <si>
    <t xml:space="preserve">F2TVW7_SALR5         </t>
  </si>
  <si>
    <t xml:space="preserve">4.1e-10</t>
  </si>
  <si>
    <t xml:space="preserve">A0A183AGS4</t>
  </si>
  <si>
    <t xml:space="preserve">A0A183AGS4_9TREM </t>
  </si>
  <si>
    <t xml:space="preserve"> 41.3</t>
  </si>
  <si>
    <t xml:space="preserve">6.1e-10</t>
  </si>
  <si>
    <t xml:space="preserve">G4LUU3</t>
  </si>
  <si>
    <t xml:space="preserve">G4LUU3_SCHMA         </t>
  </si>
  <si>
    <t xml:space="preserve"> 40.8</t>
  </si>
  <si>
    <t xml:space="preserve">8.4e-10</t>
  </si>
  <si>
    <t xml:space="preserve">A0A183RN93</t>
  </si>
  <si>
    <t xml:space="preserve">A0A183RN93_9TREM </t>
  </si>
  <si>
    <t xml:space="preserve"> 40.7</t>
  </si>
  <si>
    <t xml:space="preserve">9.2e-10</t>
  </si>
  <si>
    <t xml:space="preserve">A0A183JK02</t>
  </si>
  <si>
    <t xml:space="preserve">A0A183JK02_9TREM </t>
  </si>
  <si>
    <t xml:space="preserve"> 38.7</t>
  </si>
  <si>
    <t xml:space="preserve">3.7e-09</t>
  </si>
  <si>
    <t xml:space="preserve">A0A087T4U5</t>
  </si>
  <si>
    <t xml:space="preserve">A0A087T4U5_9ARAC </t>
  </si>
  <si>
    <t xml:space="preserve"> 38.5</t>
  </si>
  <si>
    <t xml:space="preserve">4.3e-09</t>
  </si>
  <si>
    <t xml:space="preserve">A0A132A994</t>
  </si>
  <si>
    <t xml:space="preserve">A0A132A994_SARSC </t>
  </si>
  <si>
    <t xml:space="preserve">BAG domain containing </t>
  </si>
  <si>
    <t xml:space="preserve"> 37.6</t>
  </si>
  <si>
    <t xml:space="preserve">7.8e-09</t>
  </si>
  <si>
    <t xml:space="preserve">C4XWA6</t>
  </si>
  <si>
    <t xml:space="preserve">C4XWA6_CLAL4         </t>
  </si>
  <si>
    <t xml:space="preserve"> 37.5</t>
  </si>
  <si>
    <t xml:space="preserve">8.2e-09</t>
  </si>
  <si>
    <t xml:space="preserve">A0A0J8CEX7</t>
  </si>
  <si>
    <t xml:space="preserve">A0A0J8CEX7_BETVU </t>
  </si>
  <si>
    <t xml:space="preserve"> 36.4</t>
  </si>
  <si>
    <t xml:space="preserve">1.7e-08</t>
  </si>
  <si>
    <t xml:space="preserve">G7Y9L7</t>
  </si>
  <si>
    <t xml:space="preserve">G7Y9L7_CLOSI         </t>
  </si>
  <si>
    <t xml:space="preserve"> 35.9</t>
  </si>
  <si>
    <t xml:space="preserve">2.6e-08</t>
  </si>
  <si>
    <t xml:space="preserve">M9MH68</t>
  </si>
  <si>
    <t xml:space="preserve">M9MH68_PSEA3         </t>
  </si>
  <si>
    <t xml:space="preserve"> 35.0</t>
  </si>
  <si>
    <t xml:space="preserve">4.7e-08</t>
  </si>
  <si>
    <t xml:space="preserve">A0A074Z1J9</t>
  </si>
  <si>
    <t xml:space="preserve">A0A074Z1J9_9TREM </t>
  </si>
  <si>
    <t xml:space="preserve"> 34.0</t>
  </si>
  <si>
    <t xml:space="preserve">9.5e-08</t>
  </si>
  <si>
    <t xml:space="preserve">D2V8H6</t>
  </si>
  <si>
    <t xml:space="preserve">D2V8H6_NAEGR         </t>
  </si>
  <si>
    <t xml:space="preserve">9.6e-08</t>
  </si>
  <si>
    <t xml:space="preserve">S8E4J0</t>
  </si>
  <si>
    <t xml:space="preserve">S8E4J0_9LAMI         </t>
  </si>
  <si>
    <t xml:space="preserve"> 33.0</t>
  </si>
  <si>
    <t xml:space="preserve">1.9e-07</t>
  </si>
  <si>
    <t xml:space="preserve">B6K7U5</t>
  </si>
  <si>
    <t xml:space="preserve">B6K7U5_SCHJY         </t>
  </si>
  <si>
    <t xml:space="preserve"> 32.6</t>
  </si>
  <si>
    <t xml:space="preserve">2.1e-07</t>
  </si>
  <si>
    <t xml:space="preserve">A0A0L0NMV5</t>
  </si>
  <si>
    <t xml:space="preserve">A0A0L0NMV5_9ASCO </t>
  </si>
  <si>
    <t xml:space="preserve"> 32.5</t>
  </si>
  <si>
    <t xml:space="preserve">2.2e-07</t>
  </si>
  <si>
    <t xml:space="preserve">A0A0B2S4G1</t>
  </si>
  <si>
    <t xml:space="preserve">A0A0B2S4G1_GLYSO </t>
  </si>
  <si>
    <t xml:space="preserve"> 31.7</t>
  </si>
  <si>
    <t xml:space="preserve">2.6e-07</t>
  </si>
  <si>
    <t xml:space="preserve">I1KKI1</t>
  </si>
  <si>
    <t xml:space="preserve">I1KKI1_SOYBN         </t>
  </si>
  <si>
    <t xml:space="preserve">S7ZBW8</t>
  </si>
  <si>
    <t xml:space="preserve">S7ZBW8_PENO1         </t>
  </si>
  <si>
    <t xml:space="preserve">2.7e-07</t>
  </si>
  <si>
    <t xml:space="preserve">A0A081CII1</t>
  </si>
  <si>
    <t xml:space="preserve">A0A081CII1_PSEA2 </t>
  </si>
  <si>
    <t xml:space="preserve">Nucleus protein OS=Pse</t>
  </si>
  <si>
    <t xml:space="preserve">G8YR55</t>
  </si>
  <si>
    <t xml:space="preserve">G8YR55_PICSO         </t>
  </si>
  <si>
    <t xml:space="preserve">Piso0_000655 protein O</t>
  </si>
  <si>
    <t xml:space="preserve"> 31.0</t>
  </si>
  <si>
    <t xml:space="preserve">3.1e-07</t>
  </si>
  <si>
    <t xml:space="preserve">A0A151QRS7</t>
  </si>
  <si>
    <t xml:space="preserve">A0A151QRS7_CAJCA </t>
  </si>
  <si>
    <t xml:space="preserve"> 30.9</t>
  </si>
  <si>
    <t xml:space="preserve">3.2e-07</t>
  </si>
  <si>
    <t xml:space="preserve">A0A0K9PPQ3</t>
  </si>
  <si>
    <t xml:space="preserve">A0A0K9PPQ3_ZOSMR </t>
  </si>
  <si>
    <t xml:space="preserve"> 30.5</t>
  </si>
  <si>
    <t xml:space="preserve">3.5e-07</t>
  </si>
  <si>
    <t xml:space="preserve">A0A0K9RXQ5</t>
  </si>
  <si>
    <t xml:space="preserve">A0A0K9RXQ5_SPIOL </t>
  </si>
  <si>
    <t xml:space="preserve">A0A183WEW1</t>
  </si>
  <si>
    <t xml:space="preserve">A0A183WEW1_TRIRE </t>
  </si>
  <si>
    <t xml:space="preserve"> 30.4</t>
  </si>
  <si>
    <t xml:space="preserve">3.6e-07</t>
  </si>
  <si>
    <t xml:space="preserve">A0A0D9V7E8</t>
  </si>
  <si>
    <t xml:space="preserve">A0A0D9V7E8_9ORYZ </t>
  </si>
  <si>
    <t xml:space="preserve"> 30.1</t>
  </si>
  <si>
    <t xml:space="preserve">3.9e-07</t>
  </si>
  <si>
    <t xml:space="preserve">A0A0A0L2P6</t>
  </si>
  <si>
    <t xml:space="preserve">A0A0A0L2P6_CUCSA </t>
  </si>
  <si>
    <t xml:space="preserve"> 29.9</t>
  </si>
  <si>
    <t xml:space="preserve">C5MB63</t>
  </si>
  <si>
    <t xml:space="preserve">C5MB63_CANTT         </t>
  </si>
  <si>
    <t xml:space="preserve"> 29.5</t>
  </si>
  <si>
    <t xml:space="preserve">4.4e-07</t>
  </si>
  <si>
    <t xml:space="preserve">A0A178EB58</t>
  </si>
  <si>
    <t xml:space="preserve">A0A178EB58_9PLEO </t>
  </si>
  <si>
    <t xml:space="preserve"> 29.2</t>
  </si>
  <si>
    <t xml:space="preserve">4.7e-07</t>
  </si>
  <si>
    <t xml:space="preserve">G8YPP5</t>
  </si>
  <si>
    <t xml:space="preserve">G8YPP5_PICSO         </t>
  </si>
  <si>
    <t xml:space="preserve"> 28.8</t>
  </si>
  <si>
    <t xml:space="preserve">5.2e-07</t>
  </si>
  <si>
    <t xml:space="preserve">K4D3W3</t>
  </si>
  <si>
    <t xml:space="preserve">K4D3W3_SOLLC         </t>
  </si>
  <si>
    <t xml:space="preserve"> 28.5</t>
  </si>
  <si>
    <t xml:space="preserve">5.6e-07</t>
  </si>
  <si>
    <t xml:space="preserve">B9HNC8</t>
  </si>
  <si>
    <t xml:space="preserve">B9HNC8_POPTR         </t>
  </si>
  <si>
    <t xml:space="preserve"> 28.0</t>
  </si>
  <si>
    <t xml:space="preserve">6.4e-07</t>
  </si>
  <si>
    <t xml:space="preserve">M3JC03</t>
  </si>
  <si>
    <t xml:space="preserve">M3JC03_CANMX         </t>
  </si>
  <si>
    <t xml:space="preserve"> 27.8</t>
  </si>
  <si>
    <t xml:space="preserve">6.7e-07</t>
  </si>
  <si>
    <t xml:space="preserve">G3AQ26</t>
  </si>
  <si>
    <t xml:space="preserve">G3AQ26_SPAPN         </t>
  </si>
  <si>
    <t xml:space="preserve"> 27.7</t>
  </si>
  <si>
    <t xml:space="preserve">6.8e-07</t>
  </si>
  <si>
    <t xml:space="preserve">W1PBL5</t>
  </si>
  <si>
    <t xml:space="preserve">W1PBL5_AMBTC         </t>
  </si>
  <si>
    <t xml:space="preserve"> 27.6</t>
  </si>
  <si>
    <t xml:space="preserve">6.9e-07</t>
  </si>
  <si>
    <t xml:space="preserve">A0A074WQJ3</t>
  </si>
  <si>
    <t xml:space="preserve">A0A074WQJ3_9PEZI </t>
  </si>
  <si>
    <t xml:space="preserve"> 27.1</t>
  </si>
  <si>
    <t xml:space="preserve">7.7e-07</t>
  </si>
  <si>
    <t xml:space="preserve">D7SQW2</t>
  </si>
  <si>
    <t xml:space="preserve">D7SQW2_VITVI         </t>
  </si>
  <si>
    <t xml:space="preserve"> 27.0</t>
  </si>
  <si>
    <t xml:space="preserve">E4ZKF5</t>
  </si>
  <si>
    <t xml:space="preserve">E4ZKF5_LEPMJ         </t>
  </si>
  <si>
    <t xml:space="preserve"> 26.6</t>
  </si>
  <si>
    <t xml:space="preserve">8.8e-07</t>
  </si>
  <si>
    <t xml:space="preserve">D6WUP9</t>
  </si>
  <si>
    <t xml:space="preserve">D6WUP9_TRICA         </t>
  </si>
  <si>
    <t xml:space="preserve"> 26.3</t>
  </si>
  <si>
    <t xml:space="preserve">9.4e-07</t>
  </si>
  <si>
    <t xml:space="preserve">W1QKG8</t>
  </si>
  <si>
    <t xml:space="preserve">W1QKG8_OGAPD         </t>
  </si>
  <si>
    <t xml:space="preserve"> 26.2</t>
  </si>
  <si>
    <t xml:space="preserve">9.6e-07</t>
  </si>
  <si>
    <t xml:space="preserve">Q6BW20</t>
  </si>
  <si>
    <t xml:space="preserve">Q6BW20_DEBHA         </t>
  </si>
  <si>
    <t xml:space="preserve">DEHA2B14982p OS=Debary</t>
  </si>
  <si>
    <t xml:space="preserve"> 26.1</t>
  </si>
  <si>
    <t xml:space="preserve">A0A165TH42</t>
  </si>
  <si>
    <t xml:space="preserve">A0A165TH42_9HOMO </t>
  </si>
  <si>
    <t xml:space="preserve"> 25.9</t>
  </si>
  <si>
    <t xml:space="preserve">A0A0L9VSI6</t>
  </si>
  <si>
    <t xml:space="preserve">A0A0L9VSI6_PHAAN </t>
  </si>
  <si>
    <t xml:space="preserve"> 25.8</t>
  </si>
  <si>
    <t xml:space="preserve">1.1e-06</t>
  </si>
  <si>
    <t xml:space="preserve">A0A0D3EVU7</t>
  </si>
  <si>
    <t xml:space="preserve">A0A0D3EVU7_9ORYZ </t>
  </si>
  <si>
    <t xml:space="preserve"> 25.7</t>
  </si>
  <si>
    <t xml:space="preserve">A0A0D9YGU5</t>
  </si>
  <si>
    <t xml:space="preserve">A0A0D9YGU5_9ORYZ </t>
  </si>
  <si>
    <t xml:space="preserve">A0A0E0N4I2</t>
  </si>
  <si>
    <t xml:space="preserve">A0A0E0N4I2_ORYRU </t>
  </si>
  <si>
    <t xml:space="preserve">A0A0D3EVU6</t>
  </si>
  <si>
    <t xml:space="preserve">A0A0D3EVU6_9ORYZ </t>
  </si>
  <si>
    <t xml:space="preserve">B8ABN1</t>
  </si>
  <si>
    <t xml:space="preserve">B8ABN1_ORYSI         </t>
  </si>
  <si>
    <t xml:space="preserve">I1NT07</t>
  </si>
  <si>
    <t xml:space="preserve">I1NT07_ORYGL         </t>
  </si>
  <si>
    <t xml:space="preserve">G3B5C3</t>
  </si>
  <si>
    <t xml:space="preserve">G3B5C3_CANTC         </t>
  </si>
  <si>
    <t xml:space="preserve">Q5N9K2</t>
  </si>
  <si>
    <t xml:space="preserve">Q5N9K2_ORYSJ         </t>
  </si>
  <si>
    <t xml:space="preserve"> 25.5</t>
  </si>
  <si>
    <t xml:space="preserve">A0A061GYF9</t>
  </si>
  <si>
    <t xml:space="preserve">A0A061GYF9_THECC </t>
  </si>
  <si>
    <t xml:space="preserve">BCL-2-associated athan</t>
  </si>
  <si>
    <t xml:space="preserve"> 25.4</t>
  </si>
  <si>
    <t xml:space="preserve">1.2e-06</t>
  </si>
  <si>
    <t xml:space="preserve">A0A061GYK1</t>
  </si>
  <si>
    <t xml:space="preserve">A0A061GYK1_THECC </t>
  </si>
  <si>
    <t xml:space="preserve">A0A061GZ17</t>
  </si>
  <si>
    <t xml:space="preserve">A0A061GZ17_THECC </t>
  </si>
  <si>
    <t xml:space="preserve">A0A0F7TH92</t>
  </si>
  <si>
    <t xml:space="preserve">A0A0F7TH92_9EURO </t>
  </si>
  <si>
    <t xml:space="preserve">A0A183NGH8</t>
  </si>
  <si>
    <t xml:space="preserve">A0A183NGH8_9TREM </t>
  </si>
  <si>
    <t xml:space="preserve">M0U7T1</t>
  </si>
  <si>
    <t xml:space="preserve">M0U7T1_MUSAM         </t>
  </si>
  <si>
    <t xml:space="preserve">A0A0Q3PNI9</t>
  </si>
  <si>
    <t xml:space="preserve">A0A0Q3PNI9_SETIT </t>
  </si>
  <si>
    <t xml:space="preserve"> 25.3</t>
  </si>
  <si>
    <t xml:space="preserve">A0A0W0FH70</t>
  </si>
  <si>
    <t xml:space="preserve">A0A0W0FH70_9AGAR </t>
  </si>
  <si>
    <t xml:space="preserve"> 25.2</t>
  </si>
  <si>
    <t xml:space="preserve">V2XS08</t>
  </si>
  <si>
    <t xml:space="preserve">V2XS08_MONRO         </t>
  </si>
  <si>
    <t xml:space="preserve">A0A183M147</t>
  </si>
  <si>
    <t xml:space="preserve">A0A183M147_9TREM </t>
  </si>
  <si>
    <t xml:space="preserve"> 25.1</t>
  </si>
  <si>
    <t xml:space="preserve">I0Z966</t>
  </si>
  <si>
    <t xml:space="preserve">I0Z966_COCSC         </t>
  </si>
  <si>
    <t xml:space="preserve"> 25.0</t>
  </si>
  <si>
    <t xml:space="preserve">1.3e-06</t>
  </si>
  <si>
    <t xml:space="preserve">A0A183JIN4</t>
  </si>
  <si>
    <t xml:space="preserve">A0A183JIN4_9TREM </t>
  </si>
  <si>
    <t xml:space="preserve"> 24.9</t>
  </si>
  <si>
    <t xml:space="preserve">G4UF77</t>
  </si>
  <si>
    <t xml:space="preserve">G4UF77_NEUT9         </t>
  </si>
  <si>
    <t xml:space="preserve"> 24.8</t>
  </si>
  <si>
    <t xml:space="preserve">1.4e-06</t>
  </si>
  <si>
    <t xml:space="preserve">Q1K829</t>
  </si>
  <si>
    <t xml:space="preserve">Q1K829_NEUCR         </t>
  </si>
  <si>
    <t xml:space="preserve">V7B2V5</t>
  </si>
  <si>
    <t xml:space="preserve">V7B2V5_PHAVU         </t>
  </si>
  <si>
    <t xml:space="preserve"> 24.5</t>
  </si>
  <si>
    <t xml:space="preserve">M1ARG9</t>
  </si>
  <si>
    <t xml:space="preserve">M1ARG9_SOLTU         </t>
  </si>
  <si>
    <t xml:space="preserve"> 24.4</t>
  </si>
  <si>
    <t xml:space="preserve">1.5e-06</t>
  </si>
  <si>
    <t xml:space="preserve">Q0U928</t>
  </si>
  <si>
    <t xml:space="preserve">Q0U928_PHANO         </t>
  </si>
  <si>
    <t xml:space="preserve"> 24.3</t>
  </si>
  <si>
    <t xml:space="preserve">A0A0A1MIB6</t>
  </si>
  <si>
    <t xml:space="preserve">A0A0A1MIB6_9FUNG </t>
  </si>
  <si>
    <t xml:space="preserve"> 24.2</t>
  </si>
  <si>
    <t xml:space="preserve">A0A0A1N2W4</t>
  </si>
  <si>
    <t xml:space="preserve">A0A0A1N2W4_9FUNG </t>
  </si>
  <si>
    <t xml:space="preserve">W9QI52</t>
  </si>
  <si>
    <t xml:space="preserve">W9QI52_9ROSA         </t>
  </si>
  <si>
    <t xml:space="preserve"> 24.1</t>
  </si>
  <si>
    <t xml:space="preserve">1.6e-06</t>
  </si>
  <si>
    <t xml:space="preserve">B6JYR9</t>
  </si>
  <si>
    <t xml:space="preserve">B6JYR9_SCHJY         </t>
  </si>
  <si>
    <t xml:space="preserve"> 24.0</t>
  </si>
  <si>
    <t xml:space="preserve">E6ZP64</t>
  </si>
  <si>
    <t xml:space="preserve">E6ZP64_SPORE         </t>
  </si>
  <si>
    <t xml:space="preserve"> 23.9</t>
  </si>
  <si>
    <t xml:space="preserve">E3RYT5</t>
  </si>
  <si>
    <t xml:space="preserve">E3RYT5_PYRTT         </t>
  </si>
  <si>
    <t xml:space="preserve"> 23.8</t>
  </si>
  <si>
    <t xml:space="preserve">1.7e-06</t>
  </si>
  <si>
    <t xml:space="preserve">A0A0B2SVF8</t>
  </si>
  <si>
    <t xml:space="preserve">A0A0B2SVF8_GLYSO </t>
  </si>
  <si>
    <t xml:space="preserve"> 23.4</t>
  </si>
  <si>
    <t xml:space="preserve">1.9e-06</t>
  </si>
  <si>
    <t xml:space="preserve">I1J7G7</t>
  </si>
  <si>
    <t xml:space="preserve">I1J7G7_SOYBN         </t>
  </si>
  <si>
    <t xml:space="preserve">A9SAE3</t>
  </si>
  <si>
    <t xml:space="preserve">A9SAE3_PHYPA         </t>
  </si>
  <si>
    <t xml:space="preserve">Predicted protein OS=P</t>
  </si>
  <si>
    <t xml:space="preserve"> 23.2</t>
  </si>
  <si>
    <t xml:space="preserve">A0A0L9UX53</t>
  </si>
  <si>
    <t xml:space="preserve">A0A0L9UX53_PHAAN </t>
  </si>
  <si>
    <t xml:space="preserve">A0A022QFF8</t>
  </si>
  <si>
    <t xml:space="preserve">A0A022QFF8_ERYGU </t>
  </si>
  <si>
    <t xml:space="preserve">A0A022QJJ5</t>
  </si>
  <si>
    <t xml:space="preserve">A0A022QJJ5_ERYGU </t>
  </si>
  <si>
    <t xml:space="preserve">A0A0B0PM29</t>
  </si>
  <si>
    <t xml:space="preserve">A0A0B0PM29_GOSAR </t>
  </si>
  <si>
    <t xml:space="preserve"> 23.1</t>
  </si>
  <si>
    <t xml:space="preserve">A0A151RGW5</t>
  </si>
  <si>
    <t xml:space="preserve">A0A151RGW5_CAJCA </t>
  </si>
  <si>
    <t xml:space="preserve">B9SWX2</t>
  </si>
  <si>
    <t xml:space="preserve">B9SWX2_RICCO         </t>
  </si>
  <si>
    <t xml:space="preserve">Protein binding protei</t>
  </si>
  <si>
    <t xml:space="preserve">A0A094ZGV6</t>
  </si>
  <si>
    <t xml:space="preserve">A0A094ZGV6_SCHHA </t>
  </si>
  <si>
    <t xml:space="preserve"> 23.0</t>
  </si>
  <si>
    <t xml:space="preserve">A0A183QTN7</t>
  </si>
  <si>
    <t xml:space="preserve">A0A183QTN7_9TREM </t>
  </si>
  <si>
    <t xml:space="preserve">G4V719</t>
  </si>
  <si>
    <t xml:space="preserve">G4V719_SCHMA         </t>
  </si>
  <si>
    <t xml:space="preserve">Putative bcl2-associat</t>
  </si>
  <si>
    <t xml:space="preserve">A0A165F4N2</t>
  </si>
  <si>
    <t xml:space="preserve">A0A165F4N2_9APHY </t>
  </si>
  <si>
    <t xml:space="preserve"> 22.9</t>
  </si>
  <si>
    <t xml:space="preserve">2.1e-06</t>
  </si>
  <si>
    <t xml:space="preserve">A0A0D7AY65</t>
  </si>
  <si>
    <t xml:space="preserve">A0A0D7AY65_9HOMO </t>
  </si>
  <si>
    <t xml:space="preserve">B9GGQ6</t>
  </si>
  <si>
    <t xml:space="preserve">B9GGQ6_POPTR         </t>
  </si>
  <si>
    <t xml:space="preserve"> 22.8</t>
  </si>
  <si>
    <t xml:space="preserve">A0A0B2RA93</t>
  </si>
  <si>
    <t xml:space="preserve">A0A0B2RA93_GLYSO </t>
  </si>
  <si>
    <t xml:space="preserve">2.2e-06</t>
  </si>
  <si>
    <t xml:space="preserve">I1JL94</t>
  </si>
  <si>
    <t xml:space="preserve">I1JL94_SOYBN         </t>
  </si>
  <si>
    <t xml:space="preserve">B4FV61</t>
  </si>
  <si>
    <t xml:space="preserve">B4FV61_MAIZE         </t>
  </si>
  <si>
    <t xml:space="preserve"> 22.7</t>
  </si>
  <si>
    <t xml:space="preserve">C5XNZ9</t>
  </si>
  <si>
    <t xml:space="preserve">C5XNZ9_SORBI         </t>
  </si>
  <si>
    <t xml:space="preserve">A0A077S1E1</t>
  </si>
  <si>
    <t xml:space="preserve">A0A077S1E1_WHEAT </t>
  </si>
  <si>
    <t xml:space="preserve"> 22.6</t>
  </si>
  <si>
    <t xml:space="preserve">2.3e-06</t>
  </si>
  <si>
    <t xml:space="preserve">A3LRX4</t>
  </si>
  <si>
    <t xml:space="preserve">A3LRX4_PICST         </t>
  </si>
  <si>
    <t xml:space="preserve"> 22.5</t>
  </si>
  <si>
    <t xml:space="preserve">A0A0C2SRI3</t>
  </si>
  <si>
    <t xml:space="preserve">A0A0C2SRI3_AMAMU </t>
  </si>
  <si>
    <t xml:space="preserve"> 22.2</t>
  </si>
  <si>
    <t xml:space="preserve">2.5e-06</t>
  </si>
  <si>
    <t xml:space="preserve">D7SJU3</t>
  </si>
  <si>
    <t xml:space="preserve">D7SJU3_VITVI         </t>
  </si>
  <si>
    <t xml:space="preserve"> 22.1</t>
  </si>
  <si>
    <t xml:space="preserve">G8BCJ2</t>
  </si>
  <si>
    <t xml:space="preserve">G8BCJ2_CANPC         </t>
  </si>
  <si>
    <t xml:space="preserve"> 22.0</t>
  </si>
  <si>
    <t xml:space="preserve">2.6e-06</t>
  </si>
  <si>
    <t xml:space="preserve">A0A165C174</t>
  </si>
  <si>
    <t xml:space="preserve">A0A165C174_EXIGL </t>
  </si>
  <si>
    <t xml:space="preserve"> 21.8</t>
  </si>
  <si>
    <t xml:space="preserve">2.7e-06</t>
  </si>
  <si>
    <t xml:space="preserve">A0A150V6X6</t>
  </si>
  <si>
    <t xml:space="preserve">A0A150V6X6_9PEZI </t>
  </si>
  <si>
    <t xml:space="preserve">A0A0E0JQK6</t>
  </si>
  <si>
    <t xml:space="preserve">A0A0E0JQK6_ORYPU </t>
  </si>
  <si>
    <t xml:space="preserve"> 21.7</t>
  </si>
  <si>
    <t xml:space="preserve">2.8e-06</t>
  </si>
  <si>
    <t xml:space="preserve">A0A0A1P473</t>
  </si>
  <si>
    <t xml:space="preserve">A0A0A1P473_9FUNG </t>
  </si>
  <si>
    <t xml:space="preserve"> 21.6</t>
  </si>
  <si>
    <t xml:space="preserve">A0A0A1P6C7</t>
  </si>
  <si>
    <t xml:space="preserve">A0A0A1P6C7_9FUNG </t>
  </si>
  <si>
    <t xml:space="preserve">A0A074W4C9</t>
  </si>
  <si>
    <t xml:space="preserve">A0A074W4C9_9PEZI </t>
  </si>
  <si>
    <t xml:space="preserve">2.9e-06</t>
  </si>
  <si>
    <t xml:space="preserve">M0YLI2</t>
  </si>
  <si>
    <t xml:space="preserve">M0YLI2_HORVV         </t>
  </si>
  <si>
    <t xml:space="preserve"> 21.4</t>
  </si>
  <si>
    <t xml:space="preserve">M0YLI3</t>
  </si>
  <si>
    <t xml:space="preserve">M0YLI3_HORVV         </t>
  </si>
  <si>
    <t xml:space="preserve">I1HT22</t>
  </si>
  <si>
    <t xml:space="preserve">I1HT22_BRADI         </t>
  </si>
  <si>
    <t xml:space="preserve"> 21.3</t>
  </si>
  <si>
    <t xml:space="preserve">A0A067NIJ0</t>
  </si>
  <si>
    <t xml:space="preserve">A0A067NIJ0_PLEOS </t>
  </si>
  <si>
    <t xml:space="preserve">3.1e-06</t>
  </si>
  <si>
    <t xml:space="preserve">A0A0D2PH17</t>
  </si>
  <si>
    <t xml:space="preserve">A0A0D2PH17_GOSRA </t>
  </si>
  <si>
    <t xml:space="preserve"> 21.1</t>
  </si>
  <si>
    <t xml:space="preserve">3.2e-06</t>
  </si>
  <si>
    <t xml:space="preserve">S7QD50</t>
  </si>
  <si>
    <t xml:space="preserve">S7QD50_GLOTA         </t>
  </si>
  <si>
    <t xml:space="preserve"> 21.0</t>
  </si>
  <si>
    <t xml:space="preserve">3.3e-06</t>
  </si>
  <si>
    <t xml:space="preserve">A0A178AN79</t>
  </si>
  <si>
    <t xml:space="preserve">A0A178AN79_9PLEO </t>
  </si>
  <si>
    <t xml:space="preserve">A0A0D2S1P2</t>
  </si>
  <si>
    <t xml:space="preserve">A0A0D2S1P2_GOSRA </t>
  </si>
  <si>
    <t xml:space="preserve"> 20.9</t>
  </si>
  <si>
    <t xml:space="preserve">3.4e-06</t>
  </si>
  <si>
    <t xml:space="preserve">A0A0D2V4G1</t>
  </si>
  <si>
    <t xml:space="preserve">A0A0D2V4G1_GOSRA </t>
  </si>
  <si>
    <t xml:space="preserve">A0A0D2TN38</t>
  </si>
  <si>
    <t xml:space="preserve">A0A0D2TN38_GOSRA </t>
  </si>
  <si>
    <t xml:space="preserve">A0A0D2V5G6</t>
  </si>
  <si>
    <t xml:space="preserve">A0A0D2V5G6_GOSRA </t>
  </si>
  <si>
    <t xml:space="preserve">A0A0D2VYF1</t>
  </si>
  <si>
    <t xml:space="preserve">A0A0D2VYF1_GOSRA </t>
  </si>
  <si>
    <t xml:space="preserve">A0A0M9VWD3</t>
  </si>
  <si>
    <t xml:space="preserve">A0A0M9VWD3_9HYPO </t>
  </si>
  <si>
    <t xml:space="preserve">A0A165RLN0</t>
  </si>
  <si>
    <t xml:space="preserve">A0A165RLN0_9APHY </t>
  </si>
  <si>
    <t xml:space="preserve"> 20.7</t>
  </si>
  <si>
    <t xml:space="preserve">3.6e-06</t>
  </si>
  <si>
    <t xml:space="preserve">V7AMP2</t>
  </si>
  <si>
    <t xml:space="preserve">V7AMP2_PHAVU         </t>
  </si>
  <si>
    <t xml:space="preserve"> 20.6</t>
  </si>
  <si>
    <t xml:space="preserve">B2VRL2</t>
  </si>
  <si>
    <t xml:space="preserve">B2VRL2_PYRTR         </t>
  </si>
  <si>
    <t xml:space="preserve"> 20.4</t>
  </si>
  <si>
    <t xml:space="preserve">3.8e-06</t>
  </si>
  <si>
    <t xml:space="preserve">G7KSC2</t>
  </si>
  <si>
    <t xml:space="preserve">G7KSC2_MEDTR         </t>
  </si>
  <si>
    <t xml:space="preserve"> 20.3</t>
  </si>
  <si>
    <t xml:space="preserve">3.9e-06</t>
  </si>
  <si>
    <t xml:space="preserve">A0A022RPN2</t>
  </si>
  <si>
    <t xml:space="preserve">A0A022RPN2_ERYGU </t>
  </si>
  <si>
    <t xml:space="preserve"> 19.8</t>
  </si>
  <si>
    <t xml:space="preserve">4.3e-06</t>
  </si>
  <si>
    <t xml:space="preserve">A0A177CHH7</t>
  </si>
  <si>
    <t xml:space="preserve">A0A177CHH7_9PLEO </t>
  </si>
  <si>
    <t xml:space="preserve">4.4e-06</t>
  </si>
  <si>
    <t xml:space="preserve">Q59NB3</t>
  </si>
  <si>
    <t xml:space="preserve">Q59NB3_CANAL         </t>
  </si>
  <si>
    <t xml:space="preserve">Snl1p OS=Candida albic</t>
  </si>
  <si>
    <t xml:space="preserve"> 19.7</t>
  </si>
  <si>
    <t xml:space="preserve">4.5e-06</t>
  </si>
  <si>
    <t xml:space="preserve">A0A177DV56</t>
  </si>
  <si>
    <t xml:space="preserve">A0A177DV56_ALTAL </t>
  </si>
  <si>
    <t xml:space="preserve">A8N746</t>
  </si>
  <si>
    <t xml:space="preserve">A8N746_COPC7         </t>
  </si>
  <si>
    <t xml:space="preserve"> 19.6</t>
  </si>
  <si>
    <t xml:space="preserve">R9ADN9</t>
  </si>
  <si>
    <t xml:space="preserve">R9ADN9_WALI9         </t>
  </si>
  <si>
    <t xml:space="preserve">4.6e-06</t>
  </si>
  <si>
    <t xml:space="preserve">A0A151RT75</t>
  </si>
  <si>
    <t xml:space="preserve">A0A151RT75_CAJCA </t>
  </si>
  <si>
    <t xml:space="preserve"> 19.2</t>
  </si>
  <si>
    <t xml:space="preserve">B4FU05</t>
  </si>
  <si>
    <t xml:space="preserve">B4FU05_MAIZE         </t>
  </si>
  <si>
    <t xml:space="preserve"> 18.9</t>
  </si>
  <si>
    <t xml:space="preserve">5.4e-06</t>
  </si>
  <si>
    <t xml:space="preserve">A0A163GAP3</t>
  </si>
  <si>
    <t xml:space="preserve">A0A163GAP3_DIDRA </t>
  </si>
  <si>
    <t xml:space="preserve">Structural constituent</t>
  </si>
  <si>
    <t xml:space="preserve"> 18.8</t>
  </si>
  <si>
    <t xml:space="preserve">5.6e-06</t>
  </si>
  <si>
    <t xml:space="preserve">A0A138ZYH6</t>
  </si>
  <si>
    <t xml:space="preserve">A0A138ZYH6_GONPR </t>
  </si>
  <si>
    <t xml:space="preserve"> 18.7</t>
  </si>
  <si>
    <t xml:space="preserve">5.7e-06</t>
  </si>
  <si>
    <t xml:space="preserve">A5DGF1</t>
  </si>
  <si>
    <t xml:space="preserve">A5DGF1_PICGU         </t>
  </si>
  <si>
    <t xml:space="preserve"> 18.6</t>
  </si>
  <si>
    <t xml:space="preserve">5.8e-06</t>
  </si>
  <si>
    <t xml:space="preserve">A0A067LEV5</t>
  </si>
  <si>
    <t xml:space="preserve">A0A067LEV5_JATCU </t>
  </si>
  <si>
    <t xml:space="preserve"> 18.2</t>
  </si>
  <si>
    <t xml:space="preserve">6.4e-06</t>
  </si>
  <si>
    <t xml:space="preserve">C4QXE7</t>
  </si>
  <si>
    <t xml:space="preserve">C4QXE7_KOMPG         </t>
  </si>
  <si>
    <t xml:space="preserve"> 18.1</t>
  </si>
  <si>
    <t xml:space="preserve">6.5e-06</t>
  </si>
  <si>
    <t xml:space="preserve">A0A0B0MPY8</t>
  </si>
  <si>
    <t xml:space="preserve">A0A0B0MPY8_GOSAR </t>
  </si>
  <si>
    <t xml:space="preserve"> 18.0</t>
  </si>
  <si>
    <t xml:space="preserve">6.6e-06</t>
  </si>
  <si>
    <t xml:space="preserve">A0A0D1XUJ1</t>
  </si>
  <si>
    <t xml:space="preserve">A0A0D1XUJ1_9PEZI </t>
  </si>
  <si>
    <t xml:space="preserve"> 17.9</t>
  </si>
  <si>
    <t xml:space="preserve">6.8e-06</t>
  </si>
  <si>
    <t xml:space="preserve">A0A072UST0</t>
  </si>
  <si>
    <t xml:space="preserve">A0A072UST0_MEDTR </t>
  </si>
  <si>
    <t xml:space="preserve">G2YRU1</t>
  </si>
  <si>
    <t xml:space="preserve">G2YRU1_BOTF4         </t>
  </si>
  <si>
    <t xml:space="preserve">Similar to Bcl-2-assoc</t>
  </si>
  <si>
    <t xml:space="preserve"> 17.6</t>
  </si>
  <si>
    <t xml:space="preserve">7.4e-06</t>
  </si>
  <si>
    <t xml:space="preserve">M7TC37</t>
  </si>
  <si>
    <t xml:space="preserve">M7TC37_BOTF1         </t>
  </si>
  <si>
    <t xml:space="preserve">Putative bag domain-co</t>
  </si>
  <si>
    <t xml:space="preserve">F7W0B8</t>
  </si>
  <si>
    <t xml:space="preserve">F7W0B8_SORMK         </t>
  </si>
  <si>
    <t xml:space="preserve">WGS project CABT000000</t>
  </si>
  <si>
    <t xml:space="preserve"> 17.5</t>
  </si>
  <si>
    <t xml:space="preserve">7.5e-06</t>
  </si>
  <si>
    <t xml:space="preserve">A0A151W722</t>
  </si>
  <si>
    <t xml:space="preserve">A0A151W722_HYPMA </t>
  </si>
  <si>
    <t xml:space="preserve"> 17.4</t>
  </si>
  <si>
    <t xml:space="preserve">7.7e-06</t>
  </si>
  <si>
    <t xml:space="preserve">A0A059AFU3</t>
  </si>
  <si>
    <t xml:space="preserve">A0A059AFU3_EUCGR </t>
  </si>
  <si>
    <t xml:space="preserve"> 17.3</t>
  </si>
  <si>
    <t xml:space="preserve">7.8e-06</t>
  </si>
  <si>
    <t xml:space="preserve">B9IGE0</t>
  </si>
  <si>
    <t xml:space="preserve">B9IGE0_POPTR         </t>
  </si>
  <si>
    <t xml:space="preserve"> 17.2</t>
  </si>
  <si>
    <t xml:space="preserve">A0A067JS74</t>
  </si>
  <si>
    <t xml:space="preserve">A0A067JS74_JATCU </t>
  </si>
  <si>
    <t xml:space="preserve">8.1e-06</t>
  </si>
  <si>
    <t xml:space="preserve">A0A074YEK0</t>
  </si>
  <si>
    <t xml:space="preserve">A0A074YEK0_9PEZI </t>
  </si>
  <si>
    <t xml:space="preserve"> 17.0</t>
  </si>
  <si>
    <t xml:space="preserve">8.4e-06</t>
  </si>
  <si>
    <t xml:space="preserve">R7YNG4</t>
  </si>
  <si>
    <t xml:space="preserve">R7YNG4_CONA1         </t>
  </si>
  <si>
    <t xml:space="preserve"> 16.9</t>
  </si>
  <si>
    <t xml:space="preserve">8.7e-06</t>
  </si>
  <si>
    <t xml:space="preserve">A0A074XKM9</t>
  </si>
  <si>
    <t xml:space="preserve">A0A074XKM9_AURPU </t>
  </si>
  <si>
    <t xml:space="preserve"> 16.7</t>
  </si>
  <si>
    <t xml:space="preserve">V4LE26</t>
  </si>
  <si>
    <t xml:space="preserve">V4LE26_EUTSA         </t>
  </si>
  <si>
    <t xml:space="preserve">9.1e-06</t>
  </si>
  <si>
    <t xml:space="preserve">V4N5B4</t>
  </si>
  <si>
    <t xml:space="preserve">V4N5B4_EUTSA         </t>
  </si>
  <si>
    <t xml:space="preserve">M5W0F6</t>
  </si>
  <si>
    <t xml:space="preserve">M5W0F6_PRUPE         </t>
  </si>
  <si>
    <t xml:space="preserve"> 16.4</t>
  </si>
  <si>
    <t xml:space="preserve">9.7e-06</t>
  </si>
  <si>
    <t xml:space="preserve">A0A0D2R2S2</t>
  </si>
  <si>
    <t xml:space="preserve">A0A0D2R2S2_GOSRA </t>
  </si>
  <si>
    <t xml:space="preserve">9.8e-06</t>
  </si>
  <si>
    <t xml:space="preserve">F4RA07</t>
  </si>
  <si>
    <t xml:space="preserve">F4RA07_MELLP         </t>
  </si>
  <si>
    <t xml:space="preserve"> 16.3</t>
  </si>
  <si>
    <t xml:space="preserve">W7I7P3</t>
  </si>
  <si>
    <t xml:space="preserve">W7I7P3_9PEZI         </t>
  </si>
  <si>
    <t xml:space="preserve"> 16.2</t>
  </si>
  <si>
    <t xml:space="preserve">J3L5H5</t>
  </si>
  <si>
    <t xml:space="preserve">J3L5H5_ORYBR         </t>
  </si>
  <si>
    <t xml:space="preserve">A0A099P818</t>
  </si>
  <si>
    <t xml:space="preserve">A0A099P818_PICKU </t>
  </si>
  <si>
    <t xml:space="preserve"> 16.1</t>
  </si>
  <si>
    <t xml:space="preserve">A0A059A6V4</t>
  </si>
  <si>
    <t xml:space="preserve">A0A059A6V4_EUCGR </t>
  </si>
  <si>
    <t xml:space="preserve">S3CPV2</t>
  </si>
  <si>
    <t xml:space="preserve">S3CPV2_OPHP1         </t>
  </si>
  <si>
    <t xml:space="preserve">1.1e-05</t>
  </si>
  <si>
    <t xml:space="preserve">A0A0L0HLA2</t>
  </si>
  <si>
    <t xml:space="preserve">A0A0L0HLA2_SPIPN </t>
  </si>
  <si>
    <t xml:space="preserve"> 15.9</t>
  </si>
  <si>
    <t xml:space="preserve">S8AFR7</t>
  </si>
  <si>
    <t xml:space="preserve">S8AFR7_DACHA         </t>
  </si>
  <si>
    <t xml:space="preserve"> 15.8</t>
  </si>
  <si>
    <t xml:space="preserve">A0A0D2QCG0</t>
  </si>
  <si>
    <t xml:space="preserve">A0A0D2QCG0_GOSRA </t>
  </si>
  <si>
    <t xml:space="preserve"> 15.7</t>
  </si>
  <si>
    <t xml:space="preserve">A0A0D1DY88</t>
  </si>
  <si>
    <t xml:space="preserve">A0A0D1DY88_USTMA </t>
  </si>
  <si>
    <t xml:space="preserve">Chromosome 13, whole g</t>
  </si>
  <si>
    <t xml:space="preserve">1.2e-05</t>
  </si>
  <si>
    <t xml:space="preserve">A0A078C020</t>
  </si>
  <si>
    <t xml:space="preserve">A0A078C020_BRANA </t>
  </si>
  <si>
    <t xml:space="preserve">BnaA10g23660D protein </t>
  </si>
  <si>
    <t xml:space="preserve"> 15.6</t>
  </si>
  <si>
    <t xml:space="preserve">M4CYI6</t>
  </si>
  <si>
    <t xml:space="preserve">M4CYI6_BRARP         </t>
  </si>
  <si>
    <t xml:space="preserve">R0KB64</t>
  </si>
  <si>
    <t xml:space="preserve">R0KB64_SETT2         </t>
  </si>
  <si>
    <t xml:space="preserve">D8M7V9</t>
  </si>
  <si>
    <t xml:space="preserve">D8M7V9_BLAHO         </t>
  </si>
  <si>
    <t xml:space="preserve">B9RSC6</t>
  </si>
  <si>
    <t xml:space="preserve">B9RSC6_RICCO         </t>
  </si>
  <si>
    <t xml:space="preserve"> 15.5</t>
  </si>
  <si>
    <t xml:space="preserve">A0A0L0HJJ0</t>
  </si>
  <si>
    <t xml:space="preserve">A0A0L0HJJ0_SPIPN </t>
  </si>
  <si>
    <t xml:space="preserve">G7YQV7</t>
  </si>
  <si>
    <t xml:space="preserve">G7YQV7_CLOSI         </t>
  </si>
  <si>
    <t xml:space="preserve">A0A0D2QDN3</t>
  </si>
  <si>
    <t xml:space="preserve">A0A0D2QDN3_GOSRA </t>
  </si>
  <si>
    <t xml:space="preserve"> 15.3</t>
  </si>
  <si>
    <t xml:space="preserve">A0A0C9MJ07</t>
  </si>
  <si>
    <t xml:space="preserve">A0A0C9MJ07_9FUNG </t>
  </si>
  <si>
    <t xml:space="preserve"> 15.2</t>
  </si>
  <si>
    <t xml:space="preserve">1.3e-05</t>
  </si>
  <si>
    <t xml:space="preserve">G4MLR9</t>
  </si>
  <si>
    <t xml:space="preserve">G4MLR9_MAGO7         </t>
  </si>
  <si>
    <t xml:space="preserve"> 15.1</t>
  </si>
  <si>
    <t xml:space="preserve">I1N305</t>
  </si>
  <si>
    <t xml:space="preserve">I1N305_SOYBN         </t>
  </si>
  <si>
    <t xml:space="preserve">A0A0B2WMM2</t>
  </si>
  <si>
    <t xml:space="preserve">A0A0B2WMM2_9HYPO </t>
  </si>
  <si>
    <t xml:space="preserve">BAG domain protein OS=</t>
  </si>
  <si>
    <t xml:space="preserve"> 14.9</t>
  </si>
  <si>
    <t xml:space="preserve">1.4e-05</t>
  </si>
  <si>
    <t xml:space="preserve">I2FP68</t>
  </si>
  <si>
    <t xml:space="preserve">I2FP68_USTH4         </t>
  </si>
  <si>
    <t xml:space="preserve"> 14.8</t>
  </si>
  <si>
    <t xml:space="preserve">A0A161ZYQ0</t>
  </si>
  <si>
    <t xml:space="preserve">A0A161ZYQ0_DAUCA </t>
  </si>
  <si>
    <t xml:space="preserve"> 14.7</t>
  </si>
  <si>
    <t xml:space="preserve">A0A0B7N688</t>
  </si>
  <si>
    <t xml:space="preserve">A0A0B7N688_9FUNG </t>
  </si>
  <si>
    <t xml:space="preserve"> 14.6</t>
  </si>
  <si>
    <t xml:space="preserve">1.5e-05</t>
  </si>
  <si>
    <t xml:space="preserve">S2K6P3</t>
  </si>
  <si>
    <t xml:space="preserve">S2K6P3_MUCC1         </t>
  </si>
  <si>
    <t xml:space="preserve"> 14.5</t>
  </si>
  <si>
    <t xml:space="preserve">R9P0R6</t>
  </si>
  <si>
    <t xml:space="preserve">R9P0R6_PSEHS         </t>
  </si>
  <si>
    <t xml:space="preserve"> 14.3</t>
  </si>
  <si>
    <t xml:space="preserve">1.6e-05</t>
  </si>
  <si>
    <t xml:space="preserve">A0A0W7W032</t>
  </si>
  <si>
    <t xml:space="preserve">A0A0W7W032_9HYPO </t>
  </si>
  <si>
    <t xml:space="preserve"> 14.2</t>
  </si>
  <si>
    <t xml:space="preserve">S2JHG9</t>
  </si>
  <si>
    <t xml:space="preserve">S2JHG9_MUCC1         </t>
  </si>
  <si>
    <t xml:space="preserve"> 14.1</t>
  </si>
  <si>
    <t xml:space="preserve">1.7e-05</t>
  </si>
  <si>
    <t xml:space="preserve">A0A0F9XRK8</t>
  </si>
  <si>
    <t xml:space="preserve">A0A0F9XRK8_TRIHA </t>
  </si>
  <si>
    <t xml:space="preserve">A0A164V9C2</t>
  </si>
  <si>
    <t xml:space="preserve">A0A164V9C2_9HOMO </t>
  </si>
  <si>
    <t xml:space="preserve"> 14.0</t>
  </si>
  <si>
    <t xml:space="preserve">A0A166H846</t>
  </si>
  <si>
    <t xml:space="preserve">A0A166H846_9HOMO </t>
  </si>
  <si>
    <t xml:space="preserve">A5DSI6</t>
  </si>
  <si>
    <t xml:space="preserve">A5DSI6_LODEL         </t>
  </si>
  <si>
    <t xml:space="preserve">V5EYJ5</t>
  </si>
  <si>
    <t xml:space="preserve">V5EYJ5_KALBG         </t>
  </si>
  <si>
    <t xml:space="preserve">Nucleus protein OS=Kal</t>
  </si>
  <si>
    <t xml:space="preserve"> 13.9</t>
  </si>
  <si>
    <t xml:space="preserve">K4C3A7</t>
  </si>
  <si>
    <t xml:space="preserve">K4C3A7_SOLLC         </t>
  </si>
  <si>
    <t xml:space="preserve">1.8e-05</t>
  </si>
  <si>
    <t xml:space="preserve">N1Q5F4</t>
  </si>
  <si>
    <t xml:space="preserve">N1Q5F4_DOTSN         </t>
  </si>
  <si>
    <t xml:space="preserve"> 13.7</t>
  </si>
  <si>
    <t xml:space="preserve">A0A059AEP3</t>
  </si>
  <si>
    <t xml:space="preserve">A0A059AEP3_EUCGR </t>
  </si>
  <si>
    <t xml:space="preserve">A0A168NQ91</t>
  </si>
  <si>
    <t xml:space="preserve">A0A168NQ91_MUCCL </t>
  </si>
  <si>
    <t xml:space="preserve"> 13.6</t>
  </si>
  <si>
    <t xml:space="preserve">1.9e-05</t>
  </si>
  <si>
    <t xml:space="preserve">A0A0B2SPE7</t>
  </si>
  <si>
    <t xml:space="preserve">A0A0B2SPE7_GLYSO </t>
  </si>
  <si>
    <t xml:space="preserve"> 13.5</t>
  </si>
  <si>
    <t xml:space="preserve">I1JHF6</t>
  </si>
  <si>
    <t xml:space="preserve">I1JHF6_SOYBN         </t>
  </si>
  <si>
    <t xml:space="preserve">K7KA82</t>
  </si>
  <si>
    <t xml:space="preserve">K7KA82_SOYBN         </t>
  </si>
  <si>
    <t xml:space="preserve">G0RVS6</t>
  </si>
  <si>
    <t xml:space="preserve">G0RVS6_HYPJQ         </t>
  </si>
  <si>
    <t xml:space="preserve">Predicted protein OS=H</t>
  </si>
  <si>
    <t xml:space="preserve">A0A0K9Q4V0</t>
  </si>
  <si>
    <t xml:space="preserve">A0A0K9Q4V0_ZOSMR </t>
  </si>
  <si>
    <t xml:space="preserve">A0A0C4DXH6</t>
  </si>
  <si>
    <t xml:space="preserve">A0A0C4DXH6_MAGP6 </t>
  </si>
  <si>
    <t xml:space="preserve">A0A060S9B2</t>
  </si>
  <si>
    <t xml:space="preserve">A0A060S9B2_PYCCI </t>
  </si>
  <si>
    <t xml:space="preserve"> 13.4</t>
  </si>
  <si>
    <t xml:space="preserve">A0A093YMS1</t>
  </si>
  <si>
    <t xml:space="preserve">A0A093YMS1_9PEZI </t>
  </si>
  <si>
    <t xml:space="preserve">M7XVQ9</t>
  </si>
  <si>
    <t xml:space="preserve">M7XVQ9_RHOT1         </t>
  </si>
  <si>
    <t xml:space="preserve">Apoptosis related prot</t>
  </si>
  <si>
    <t xml:space="preserve"> 13.3</t>
  </si>
  <si>
    <t xml:space="preserve">A0A151GJB1</t>
  </si>
  <si>
    <t xml:space="preserve">A0A151GJB1_9HYPO </t>
  </si>
  <si>
    <t xml:space="preserve">A0A095DGD3</t>
  </si>
  <si>
    <t xml:space="preserve">A0A095DGD3_CRYGR </t>
  </si>
  <si>
    <t xml:space="preserve">E9E6R1</t>
  </si>
  <si>
    <t xml:space="preserve">E9E6R1_METAQ         </t>
  </si>
  <si>
    <t xml:space="preserve"> 13.2</t>
  </si>
  <si>
    <t xml:space="preserve">2.1e-05</t>
  </si>
  <si>
    <t xml:space="preserve">A8Q9K6</t>
  </si>
  <si>
    <t xml:space="preserve">A8Q9K6_MALGO         </t>
  </si>
  <si>
    <t xml:space="preserve">A0A078ECU7</t>
  </si>
  <si>
    <t xml:space="preserve">A0A078ECU7_BRANA </t>
  </si>
  <si>
    <t xml:space="preserve">BnaC09g48390D protein </t>
  </si>
  <si>
    <t xml:space="preserve">A0A0D3EH31</t>
  </si>
  <si>
    <t xml:space="preserve">A0A0D3EH31_BRAOL </t>
  </si>
  <si>
    <t xml:space="preserve">A0A0C9MRC3</t>
  </si>
  <si>
    <t xml:space="preserve">A0A0C9MRC3_9FUNG </t>
  </si>
  <si>
    <t xml:space="preserve"> 13.1</t>
  </si>
  <si>
    <t xml:space="preserve">G0SZ09</t>
  </si>
  <si>
    <t xml:space="preserve">G0SZ09_RHOT2         </t>
  </si>
  <si>
    <t xml:space="preserve"> 13.0</t>
  </si>
  <si>
    <t xml:space="preserve">2.2e-05</t>
  </si>
  <si>
    <t xml:space="preserve">A0A067NCM7</t>
  </si>
  <si>
    <t xml:space="preserve">A0A067NCM7_9HOMO </t>
  </si>
  <si>
    <t xml:space="preserve"> 12.9</t>
  </si>
  <si>
    <t xml:space="preserve">Q9LYP4</t>
  </si>
  <si>
    <t xml:space="preserve">BAG3_ARATH           </t>
  </si>
  <si>
    <t xml:space="preserve">C1N331</t>
  </si>
  <si>
    <t xml:space="preserve">C1N331_MICPC         </t>
  </si>
  <si>
    <t xml:space="preserve">Predicted protein OS=M</t>
  </si>
  <si>
    <t xml:space="preserve"> 12.8</t>
  </si>
  <si>
    <t xml:space="preserve">2.3e-05</t>
  </si>
  <si>
    <t xml:space="preserve">A0A0L0N578</t>
  </si>
  <si>
    <t xml:space="preserve">A0A0L0N578_9HYPO </t>
  </si>
  <si>
    <t xml:space="preserve">60S ribosomal protein </t>
  </si>
  <si>
    <t xml:space="preserve"> 12.7</t>
  </si>
  <si>
    <t xml:space="preserve">A0A0G2F463</t>
  </si>
  <si>
    <t xml:space="preserve">A0A0G2F463_9PEZI </t>
  </si>
  <si>
    <t xml:space="preserve">A0A0D7AEG1</t>
  </si>
  <si>
    <t xml:space="preserve">A0A0D7AEG1_9AGAR </t>
  </si>
  <si>
    <t xml:space="preserve"> 12.5</t>
  </si>
  <si>
    <t xml:space="preserve">2.4e-05</t>
  </si>
  <si>
    <t xml:space="preserve">R0HC07</t>
  </si>
  <si>
    <t xml:space="preserve">R0HC07_9BRAS         </t>
  </si>
  <si>
    <t xml:space="preserve"> 12.4</t>
  </si>
  <si>
    <t xml:space="preserve">2.5e-05</t>
  </si>
  <si>
    <t xml:space="preserve">A0A061EQ06</t>
  </si>
  <si>
    <t xml:space="preserve">A0A061EQ06_THECC </t>
  </si>
  <si>
    <t xml:space="preserve"> 12.1</t>
  </si>
  <si>
    <t xml:space="preserve">2.7e-05</t>
  </si>
  <si>
    <t xml:space="preserve">A0A061ER44</t>
  </si>
  <si>
    <t xml:space="preserve">A0A061ER44_THECC </t>
  </si>
  <si>
    <t xml:space="preserve">A0A061EXZ1</t>
  </si>
  <si>
    <t xml:space="preserve">A0A061EXZ1_THECC </t>
  </si>
  <si>
    <t xml:space="preserve">G9N141</t>
  </si>
  <si>
    <t xml:space="preserve">G9N141_HYPVG         </t>
  </si>
  <si>
    <t xml:space="preserve"> 12.0</t>
  </si>
  <si>
    <t xml:space="preserve">A0A0D2P0Z9</t>
  </si>
  <si>
    <t xml:space="preserve">A0A0D2P0Z9_GOSRA </t>
  </si>
  <si>
    <t xml:space="preserve"> 11.9</t>
  </si>
  <si>
    <t xml:space="preserve">2.8e-05</t>
  </si>
  <si>
    <t xml:space="preserve">Q0WUQ1</t>
  </si>
  <si>
    <t xml:space="preserve">BAG1_ARATH           </t>
  </si>
  <si>
    <t xml:space="preserve"> 11.7</t>
  </si>
  <si>
    <t xml:space="preserve">2.9e-05</t>
  </si>
  <si>
    <t xml:space="preserve">M1BU61</t>
  </si>
  <si>
    <t xml:space="preserve">M1BU61_SOLTU         </t>
  </si>
  <si>
    <t xml:space="preserve"> 11.6</t>
  </si>
  <si>
    <t xml:space="preserve">N1QN38</t>
  </si>
  <si>
    <t xml:space="preserve">N1QN38_SPHMS         </t>
  </si>
  <si>
    <t xml:space="preserve">M1CDC5</t>
  </si>
  <si>
    <t xml:space="preserve">M1CDC5_SOLTU         </t>
  </si>
  <si>
    <t xml:space="preserve"> 11.5</t>
  </si>
  <si>
    <t xml:space="preserve">3.1e-05</t>
  </si>
  <si>
    <t xml:space="preserve">D5GIA2</t>
  </si>
  <si>
    <t xml:space="preserve">D5GIA2_TUBMM         </t>
  </si>
  <si>
    <t xml:space="preserve"> 11.4</t>
  </si>
  <si>
    <t xml:space="preserve">3.2e-05</t>
  </si>
  <si>
    <t xml:space="preserve">A0A0C3QNY7</t>
  </si>
  <si>
    <t xml:space="preserve">A0A0C3QNY7_9HOMO </t>
  </si>
  <si>
    <t xml:space="preserve"> 11.3</t>
  </si>
  <si>
    <t xml:space="preserve">T5ANQ7</t>
  </si>
  <si>
    <t xml:space="preserve">T5ANQ7_OPHSC         </t>
  </si>
  <si>
    <t xml:space="preserve"> 11.2</t>
  </si>
  <si>
    <t xml:space="preserve">3.3e-05</t>
  </si>
  <si>
    <t xml:space="preserve">A0A066WW04</t>
  </si>
  <si>
    <t xml:space="preserve">A0A066WW04_COLSU </t>
  </si>
  <si>
    <t xml:space="preserve">Putative BAG domain-co</t>
  </si>
  <si>
    <t xml:space="preserve">A0A0P1BI47</t>
  </si>
  <si>
    <t xml:space="preserve">A0A0P1BI47_9BASI </t>
  </si>
  <si>
    <t xml:space="preserve"> 11.1</t>
  </si>
  <si>
    <t xml:space="preserve">3.4e-05</t>
  </si>
  <si>
    <t xml:space="preserve">V5G3B1</t>
  </si>
  <si>
    <t xml:space="preserve">V5G3B1_BYSSN         </t>
  </si>
  <si>
    <t xml:space="preserve">A0A166HDZ2</t>
  </si>
  <si>
    <t xml:space="preserve">A0A166HDZ2_9HOMO </t>
  </si>
  <si>
    <t xml:space="preserve"> 11.0</t>
  </si>
  <si>
    <t xml:space="preserve">3.5e-05</t>
  </si>
  <si>
    <t xml:space="preserve">A0A166WUV8</t>
  </si>
  <si>
    <t xml:space="preserve">A0A166WUV8_9HOMO </t>
  </si>
  <si>
    <t xml:space="preserve">M2SUR1</t>
  </si>
  <si>
    <t xml:space="preserve">M2SUR1_COCSN         </t>
  </si>
  <si>
    <t xml:space="preserve"> 10.9</t>
  </si>
  <si>
    <t xml:space="preserve">3.6e-05</t>
  </si>
  <si>
    <t xml:space="preserve">M0SEM7</t>
  </si>
  <si>
    <t xml:space="preserve">M0SEM7_MUSAM         </t>
  </si>
  <si>
    <t xml:space="preserve">A0A177WE18</t>
  </si>
  <si>
    <t xml:space="preserve">A0A177WE18_BATDE </t>
  </si>
  <si>
    <t xml:space="preserve"> 10.7</t>
  </si>
  <si>
    <t xml:space="preserve">3.8e-05</t>
  </si>
  <si>
    <t xml:space="preserve">F4P0W8</t>
  </si>
  <si>
    <t xml:space="preserve">F4P0W8_BATDJ         </t>
  </si>
  <si>
    <t xml:space="preserve">D7M0G8</t>
  </si>
  <si>
    <t xml:space="preserve">D7M0G8_ARALL         </t>
  </si>
  <si>
    <t xml:space="preserve"> 10.6</t>
  </si>
  <si>
    <t xml:space="preserve">O60125</t>
  </si>
  <si>
    <t xml:space="preserve">BAG1A_SCHPO          </t>
  </si>
  <si>
    <t xml:space="preserve">A0A0B0N5T7</t>
  </si>
  <si>
    <t xml:space="preserve">A0A0B0N5T7_GOSAR </t>
  </si>
  <si>
    <t xml:space="preserve"> 10.5</t>
  </si>
  <si>
    <t xml:space="preserve">3.9e-05</t>
  </si>
  <si>
    <t xml:space="preserve">A0A109FH97</t>
  </si>
  <si>
    <t xml:space="preserve">A0A109FH97_9BASI </t>
  </si>
  <si>
    <t xml:space="preserve">A0A0N1J2K9</t>
  </si>
  <si>
    <t xml:space="preserve">A0A0N1J2K9_9HYPO </t>
  </si>
  <si>
    <t xml:space="preserve">Bag protein OS=Fusariu</t>
  </si>
  <si>
    <t xml:space="preserve">A0A137NZS6</t>
  </si>
  <si>
    <t xml:space="preserve">A0A137NZS6_CONC2 </t>
  </si>
  <si>
    <t xml:space="preserve">A0A0F8D0S9</t>
  </si>
  <si>
    <t xml:space="preserve">A0A0F8D0S9_CERFI </t>
  </si>
  <si>
    <t xml:space="preserve"> 10.4</t>
  </si>
  <si>
    <t xml:space="preserve">M7TT20</t>
  </si>
  <si>
    <t xml:space="preserve">M7TT20_EUTLA         </t>
  </si>
  <si>
    <t xml:space="preserve">A0A0F4GVV6</t>
  </si>
  <si>
    <t xml:space="preserve">A0A0F4GVV6_9PEZI </t>
  </si>
  <si>
    <t xml:space="preserve">A0A0A1VA66</t>
  </si>
  <si>
    <t xml:space="preserve">A0A0A1VA66_9HYPO </t>
  </si>
  <si>
    <t xml:space="preserve"> 10.3</t>
  </si>
  <si>
    <t xml:space="preserve">4.1e-05</t>
  </si>
  <si>
    <t xml:space="preserve">E9EY98</t>
  </si>
  <si>
    <t xml:space="preserve">E9EY98_METRA         </t>
  </si>
  <si>
    <t xml:space="preserve">A0A0L0V932</t>
  </si>
  <si>
    <t xml:space="preserve">A0A0L0V932_9BASI </t>
  </si>
  <si>
    <t xml:space="preserve">W5DPG1</t>
  </si>
  <si>
    <t xml:space="preserve">W5DPG1_WHEAT         </t>
  </si>
  <si>
    <t xml:space="preserve">A0A0L6WCS2</t>
  </si>
  <si>
    <t xml:space="preserve">A0A0L6WCS2_9AGAR </t>
  </si>
  <si>
    <t xml:space="preserve"> 10.2</t>
  </si>
  <si>
    <t xml:space="preserve">4.2e-05</t>
  </si>
  <si>
    <t xml:space="preserve">M5VZN5</t>
  </si>
  <si>
    <t xml:space="preserve">M5VZN5_PRUPE         </t>
  </si>
  <si>
    <t xml:space="preserve">A0A0G2EHW9</t>
  </si>
  <si>
    <t xml:space="preserve">A0A0G2EHW9_9PEZI </t>
  </si>
  <si>
    <t xml:space="preserve">Putative apoptosis reg</t>
  </si>
  <si>
    <t xml:space="preserve">A0A061G1L0</t>
  </si>
  <si>
    <t xml:space="preserve">A0A061G1L0_THECC </t>
  </si>
  <si>
    <t xml:space="preserve"> 10.1</t>
  </si>
  <si>
    <t xml:space="preserve">4.3e-05</t>
  </si>
  <si>
    <t xml:space="preserve">A0A067ENK6</t>
  </si>
  <si>
    <t xml:space="preserve">A0A067ENK6_CITSI </t>
  </si>
  <si>
    <t xml:space="preserve"> 10.0</t>
  </si>
  <si>
    <t xml:space="preserve">4.4e-05</t>
  </si>
  <si>
    <t xml:space="preserve">A0A067ESA2</t>
  </si>
  <si>
    <t xml:space="preserve">A0A067ESA2_CITSI </t>
  </si>
  <si>
    <t xml:space="preserve">V4S5J1</t>
  </si>
  <si>
    <t xml:space="preserve">V4S5J1_9ROSI         </t>
  </si>
  <si>
    <t xml:space="preserve">V4SPU6</t>
  </si>
  <si>
    <t xml:space="preserve">V4SPU6_9ROSI         </t>
  </si>
  <si>
    <t xml:space="preserve">N1Q8I4</t>
  </si>
  <si>
    <t xml:space="preserve">N1Q8I4_PSEFD         </t>
  </si>
  <si>
    <t xml:space="preserve">  9.9</t>
  </si>
  <si>
    <t xml:space="preserve">4.5e-05</t>
  </si>
  <si>
    <t xml:space="preserve">A0A022QBR6</t>
  </si>
  <si>
    <t xml:space="preserve">A0A022QBR6_ERYGU </t>
  </si>
  <si>
    <t xml:space="preserve">  9.7</t>
  </si>
  <si>
    <t xml:space="preserve">4.7e-05</t>
  </si>
  <si>
    <t xml:space="preserve">A0A0B4H8J0</t>
  </si>
  <si>
    <t xml:space="preserve">A0A0B4H8J0_9HYPO </t>
  </si>
  <si>
    <t xml:space="preserve">  9.5</t>
  </si>
  <si>
    <t xml:space="preserve">4.9e-05</t>
  </si>
  <si>
    <t xml:space="preserve">M2SY72</t>
  </si>
  <si>
    <t xml:space="preserve">M2SY72_COCH5         </t>
  </si>
  <si>
    <t xml:space="preserve">A0A078HLX4</t>
  </si>
  <si>
    <t xml:space="preserve">A0A078HLX4_BRANA </t>
  </si>
  <si>
    <t xml:space="preserve">BnaA03g12820D protein </t>
  </si>
  <si>
    <t xml:space="preserve">  9.4</t>
  </si>
  <si>
    <t xml:space="preserve">5.1e-05</t>
  </si>
  <si>
    <t xml:space="preserve">M4EK25</t>
  </si>
  <si>
    <t xml:space="preserve">M4EK25_BRARP         </t>
  </si>
  <si>
    <t xml:space="preserve">A0A137PHL8</t>
  </si>
  <si>
    <t xml:space="preserve">A0A137PHL8_CONC2 </t>
  </si>
  <si>
    <t xml:space="preserve">R0EWS8</t>
  </si>
  <si>
    <t xml:space="preserve">R0EWS8_9BRAS         </t>
  </si>
  <si>
    <t xml:space="preserve">  9.3</t>
  </si>
  <si>
    <t xml:space="preserve">A0A162TX26</t>
  </si>
  <si>
    <t xml:space="preserve">A0A162TX26_PHYB8 </t>
  </si>
  <si>
    <t xml:space="preserve">5.2e-05</t>
  </si>
  <si>
    <t xml:space="preserve">A0A0L9SPN8</t>
  </si>
  <si>
    <t xml:space="preserve">A0A0L9SPN8_9HYPO </t>
  </si>
  <si>
    <t xml:space="preserve">A0A0L1HQ44</t>
  </si>
  <si>
    <t xml:space="preserve">A0A0L1HQ44_9PLEO </t>
  </si>
  <si>
    <t xml:space="preserve">A0A0F8A2T1</t>
  </si>
  <si>
    <t xml:space="preserve">A0A0F8A2T1_9HYPO </t>
  </si>
  <si>
    <t xml:space="preserve">  9.2</t>
  </si>
  <si>
    <t xml:space="preserve">5.4e-05</t>
  </si>
  <si>
    <t xml:space="preserve">K4BF95</t>
  </si>
  <si>
    <t xml:space="preserve">K4BF95_SOLLC         </t>
  </si>
  <si>
    <t xml:space="preserve">  9.1</t>
  </si>
  <si>
    <t xml:space="preserve">A0A0G0AE16</t>
  </si>
  <si>
    <t xml:space="preserve">A0A0G0AE16_TRIHA </t>
  </si>
  <si>
    <t xml:space="preserve">5.5e-05</t>
  </si>
  <si>
    <t xml:space="preserve">I1H143</t>
  </si>
  <si>
    <t xml:space="preserve">I1H143_BRADI         </t>
  </si>
  <si>
    <t xml:space="preserve">V7B9E7</t>
  </si>
  <si>
    <t xml:space="preserve">V7B9E7_PHAVU         </t>
  </si>
  <si>
    <t xml:space="preserve">A0A093YJR1</t>
  </si>
  <si>
    <t xml:space="preserve">A0A093YJR1_9PEZI </t>
  </si>
  <si>
    <t xml:space="preserve">  9.0</t>
  </si>
  <si>
    <t xml:space="preserve">A0A0C3EME1</t>
  </si>
  <si>
    <t xml:space="preserve">A0A0C3EME1_9HOMO </t>
  </si>
  <si>
    <t xml:space="preserve">5.6e-05</t>
  </si>
  <si>
    <t xml:space="preserve">O59739</t>
  </si>
  <si>
    <t xml:space="preserve">BAG1B_SCHPO          </t>
  </si>
  <si>
    <t xml:space="preserve">  8.9</t>
  </si>
  <si>
    <t xml:space="preserve">5.7e-05</t>
  </si>
  <si>
    <t xml:space="preserve">M0UNY1</t>
  </si>
  <si>
    <t xml:space="preserve">M0UNY1_HORVV         </t>
  </si>
  <si>
    <t xml:space="preserve">  8.8</t>
  </si>
  <si>
    <t xml:space="preserve">5.8e-05</t>
  </si>
  <si>
    <t xml:space="preserve">M0UNY0</t>
  </si>
  <si>
    <t xml:space="preserve">M0UNY0_HORVV         </t>
  </si>
  <si>
    <t xml:space="preserve">M0UNY2</t>
  </si>
  <si>
    <t xml:space="preserve">M0UNY2_HORVV         </t>
  </si>
  <si>
    <t xml:space="preserve">A0A094CM70</t>
  </si>
  <si>
    <t xml:space="preserve">A0A094CM70_9PEZI </t>
  </si>
  <si>
    <t xml:space="preserve">5.9e-05</t>
  </si>
  <si>
    <t xml:space="preserve">A0A094EYJ1</t>
  </si>
  <si>
    <t xml:space="preserve">A0A094EYJ1_9PEZI </t>
  </si>
  <si>
    <t xml:space="preserve">G7E2F7</t>
  </si>
  <si>
    <t xml:space="preserve">G7E2F7_MIXOS         </t>
  </si>
  <si>
    <t xml:space="preserve">  8.6</t>
  </si>
  <si>
    <t xml:space="preserve">6.1e-05</t>
  </si>
  <si>
    <t xml:space="preserve">M0RY03</t>
  </si>
  <si>
    <t xml:space="preserve">M0RY03_MUSAM         </t>
  </si>
  <si>
    <t xml:space="preserve">  8.5</t>
  </si>
  <si>
    <t xml:space="preserve">6.2e-05</t>
  </si>
  <si>
    <t xml:space="preserve">V4NBM3</t>
  </si>
  <si>
    <t xml:space="preserve">V4NBM3_EUTSA         </t>
  </si>
  <si>
    <t xml:space="preserve">6.3e-05</t>
  </si>
  <si>
    <t xml:space="preserve">V4KZC1</t>
  </si>
  <si>
    <t xml:space="preserve">V4KZC1_EUTSA         </t>
  </si>
  <si>
    <t xml:space="preserve">A0A078JQZ7</t>
  </si>
  <si>
    <t xml:space="preserve">A0A078JQZ7_BRANA </t>
  </si>
  <si>
    <t xml:space="preserve">BnaCnng57590D protein </t>
  </si>
  <si>
    <t xml:space="preserve">  8.4</t>
  </si>
  <si>
    <t xml:space="preserve">6.4e-05</t>
  </si>
  <si>
    <t xml:space="preserve">A0A0D3B3W3</t>
  </si>
  <si>
    <t xml:space="preserve">A0A0D3B3W3_BRAOL </t>
  </si>
  <si>
    <t xml:space="preserve">Q8RX71</t>
  </si>
  <si>
    <t xml:space="preserve">BAG4_ARATH           </t>
  </si>
  <si>
    <t xml:space="preserve">G0SH62</t>
  </si>
  <si>
    <t xml:space="preserve">G0SH62_CHATD         </t>
  </si>
  <si>
    <t xml:space="preserve">6.5e-05</t>
  </si>
  <si>
    <t xml:space="preserve">O65373</t>
  </si>
  <si>
    <t xml:space="preserve">BAG5_ARATH           </t>
  </si>
  <si>
    <t xml:space="preserve">  8.3</t>
  </si>
  <si>
    <t xml:space="preserve">6.6e-05</t>
  </si>
  <si>
    <t xml:space="preserve">A0A0J8BCI5</t>
  </si>
  <si>
    <t xml:space="preserve">A0A0J8BCI5_BETVU </t>
  </si>
  <si>
    <t xml:space="preserve">A0A0C3QDB4</t>
  </si>
  <si>
    <t xml:space="preserve">A0A0C3QDB4_9HOMO </t>
  </si>
  <si>
    <t xml:space="preserve">A0A074ZWP8</t>
  </si>
  <si>
    <t xml:space="preserve">A0A074ZWP8_9TREM </t>
  </si>
  <si>
    <t xml:space="preserve">  8.2</t>
  </si>
  <si>
    <t xml:space="preserve">6.7e-05</t>
  </si>
  <si>
    <t xml:space="preserve">U5DA30</t>
  </si>
  <si>
    <t xml:space="preserve">U5DA30_AMBTC         </t>
  </si>
  <si>
    <t xml:space="preserve">  8.0</t>
  </si>
  <si>
    <t xml:space="preserve">J3NZ36</t>
  </si>
  <si>
    <t xml:space="preserve">J3NZ36_GAGT3         </t>
  </si>
  <si>
    <t xml:space="preserve">A0A093ZT06</t>
  </si>
  <si>
    <t xml:space="preserve">A0A093ZT06_9PEZI </t>
  </si>
  <si>
    <t xml:space="preserve">A0A094DDW8</t>
  </si>
  <si>
    <t xml:space="preserve">A0A094DDW8_9PEZI </t>
  </si>
  <si>
    <t xml:space="preserve">A0A094E634</t>
  </si>
  <si>
    <t xml:space="preserve">A0A094E634_9PEZI </t>
  </si>
  <si>
    <t xml:space="preserve">  7.9</t>
  </si>
  <si>
    <t xml:space="preserve">7.2e-05</t>
  </si>
  <si>
    <t xml:space="preserve">A0A087GAB2</t>
  </si>
  <si>
    <t xml:space="preserve">A0A087GAB2_ARAAL </t>
  </si>
  <si>
    <t xml:space="preserve">  7.8</t>
  </si>
  <si>
    <t xml:space="preserve">7.4e-05</t>
  </si>
  <si>
    <t xml:space="preserve">D7KN87</t>
  </si>
  <si>
    <t xml:space="preserve">D7KN87_ARALL         </t>
  </si>
  <si>
    <t xml:space="preserve">  7.7</t>
  </si>
  <si>
    <t xml:space="preserve">7.5e-05</t>
  </si>
  <si>
    <t xml:space="preserve">M5G6J1</t>
  </si>
  <si>
    <t xml:space="preserve">M5G6J1_DACPD         </t>
  </si>
  <si>
    <t xml:space="preserve">  7.6</t>
  </si>
  <si>
    <t xml:space="preserve">7.7e-05</t>
  </si>
  <si>
    <t xml:space="preserve">A0A067Q5D7</t>
  </si>
  <si>
    <t xml:space="preserve">A0A067Q5D7_9HOMO </t>
  </si>
  <si>
    <t xml:space="preserve">  7.5</t>
  </si>
  <si>
    <t xml:space="preserve">7.9e-05</t>
  </si>
  <si>
    <t xml:space="preserve">G1X021</t>
  </si>
  <si>
    <t xml:space="preserve">G1X021_ARTOA         </t>
  </si>
  <si>
    <t xml:space="preserve">A0A0M8MTU0</t>
  </si>
  <si>
    <t xml:space="preserve">A0A0M8MTU0_9BASI </t>
  </si>
  <si>
    <t xml:space="preserve">Nucleus protein OS=Mal</t>
  </si>
  <si>
    <t xml:space="preserve">  7.3</t>
  </si>
  <si>
    <t xml:space="preserve">8.2e-05</t>
  </si>
  <si>
    <t xml:space="preserve">A0A058ZHE8</t>
  </si>
  <si>
    <t xml:space="preserve">A0A058ZHE8_9EUKA </t>
  </si>
  <si>
    <t xml:space="preserve">K4C4U4</t>
  </si>
  <si>
    <t xml:space="preserve">K4C4U4_SOLLC         </t>
  </si>
  <si>
    <t xml:space="preserve">8.4e-05</t>
  </si>
  <si>
    <t xml:space="preserve">F6HP64</t>
  </si>
  <si>
    <t xml:space="preserve">F6HP64_VITVI         </t>
  </si>
  <si>
    <t xml:space="preserve">  7.2</t>
  </si>
  <si>
    <t xml:space="preserve">A0A0B7NNC6</t>
  </si>
  <si>
    <t xml:space="preserve">A0A0B7NNC6_9FUNG </t>
  </si>
  <si>
    <t xml:space="preserve">8.5e-05</t>
  </si>
  <si>
    <t xml:space="preserve">W6Y2A2</t>
  </si>
  <si>
    <t xml:space="preserve">W6Y2A2_COCCA         </t>
  </si>
  <si>
    <t xml:space="preserve">  7.1</t>
  </si>
  <si>
    <t xml:space="preserve">8.7e-05</t>
  </si>
  <si>
    <t xml:space="preserve">R0GLR6</t>
  </si>
  <si>
    <t xml:space="preserve">R0GLR6_9BRAS         </t>
  </si>
  <si>
    <t xml:space="preserve">W9C906</t>
  </si>
  <si>
    <t xml:space="preserve">W9C906_9HELO         </t>
  </si>
  <si>
    <t xml:space="preserve">8.8e-05</t>
  </si>
  <si>
    <t xml:space="preserve">A0A0C9Y7F8</t>
  </si>
  <si>
    <t xml:space="preserve">A0A0C9Y7F8_9AGAR </t>
  </si>
  <si>
    <t xml:space="preserve">Unplaced genomic scaff</t>
  </si>
  <si>
    <t xml:space="preserve">  7.0</t>
  </si>
  <si>
    <t xml:space="preserve">G3JT27</t>
  </si>
  <si>
    <t xml:space="preserve">G3JT27_CORMM         </t>
  </si>
  <si>
    <t xml:space="preserve">A0A0W7VXC2</t>
  </si>
  <si>
    <t xml:space="preserve">A0A0W7VXC2_9HYPO </t>
  </si>
  <si>
    <t xml:space="preserve">A0A094CA36</t>
  </si>
  <si>
    <t xml:space="preserve">A0A094CA36_9PEZI </t>
  </si>
  <si>
    <t xml:space="preserve">A0A0G4PEY0</t>
  </si>
  <si>
    <t xml:space="preserve">A0A0G4PEY0_PENCA </t>
  </si>
  <si>
    <t xml:space="preserve">Apoptosis regulator, B</t>
  </si>
  <si>
    <t xml:space="preserve">A0A167PDF4</t>
  </si>
  <si>
    <t xml:space="preserve">A0A167PDF4_9PEZI </t>
  </si>
  <si>
    <t xml:space="preserve">Bag domain containing </t>
  </si>
  <si>
    <t xml:space="preserve">  6.9</t>
  </si>
  <si>
    <t xml:space="preserve">9.1e-05</t>
  </si>
  <si>
    <t xml:space="preserve">M1B4V1</t>
  </si>
  <si>
    <t xml:space="preserve">M1B4V1_SOLTU         </t>
  </si>
  <si>
    <t xml:space="preserve">D7LTY3</t>
  </si>
  <si>
    <t xml:space="preserve">D7LTY3_ARALL         </t>
  </si>
  <si>
    <t xml:space="preserve">  6.8</t>
  </si>
  <si>
    <t xml:space="preserve">9.3e-05</t>
  </si>
  <si>
    <t xml:space="preserve">A0A0K9Q7B8</t>
  </si>
  <si>
    <t xml:space="preserve">A0A0K9Q7B8_SPIOL </t>
  </si>
  <si>
    <t xml:space="preserve">A7TQR5</t>
  </si>
  <si>
    <t xml:space="preserve">A7TQR5_VANPO         </t>
  </si>
  <si>
    <t xml:space="preserve">  6.7</t>
  </si>
  <si>
    <t xml:space="preserve">9.5e-05</t>
  </si>
  <si>
    <t xml:space="preserve">B0D0R5</t>
  </si>
  <si>
    <t xml:space="preserve">B0D0R5_LACBS         </t>
  </si>
  <si>
    <t xml:space="preserve">Predicted protein OS=L</t>
  </si>
  <si>
    <t xml:space="preserve">9.6e-05</t>
  </si>
  <si>
    <t xml:space="preserve">A0A0A0KL80</t>
  </si>
  <si>
    <t xml:space="preserve">A0A0A0KL80_CUCSA </t>
  </si>
  <si>
    <t xml:space="preserve">  6.6</t>
  </si>
  <si>
    <t xml:space="preserve">9.8e-05</t>
  </si>
  <si>
    <t xml:space="preserve">J7R9Y5</t>
  </si>
  <si>
    <t xml:space="preserve">J7R9Y5_KAZNA         </t>
  </si>
  <si>
    <t xml:space="preserve">9.9e-05</t>
  </si>
  <si>
    <t xml:space="preserve">G0V8K6</t>
  </si>
  <si>
    <t xml:space="preserve">G0V8K6_NAUCC         </t>
  </si>
  <si>
    <t xml:space="preserve">  6.5</t>
  </si>
  <si>
    <t xml:space="preserve">A0A166FLL2</t>
  </si>
  <si>
    <t xml:space="preserve">A0A166FLL2_DAUCA </t>
  </si>
  <si>
    <t xml:space="preserve">A0A0C3EWC7</t>
  </si>
  <si>
    <t xml:space="preserve">A0A0C3EWC7_9HOMO </t>
  </si>
  <si>
    <t xml:space="preserve">  6.3</t>
  </si>
  <si>
    <t xml:space="preserve">0.0001</t>
  </si>
  <si>
    <t xml:space="preserve">A0A0B0MMV8</t>
  </si>
  <si>
    <t xml:space="preserve">A0A0B0MMV8_GOSAR </t>
  </si>
  <si>
    <t xml:space="preserve">U5HEX2</t>
  </si>
  <si>
    <t xml:space="preserve">U5HEX2_USTV1         </t>
  </si>
  <si>
    <t xml:space="preserve">A0A084QYS9</t>
  </si>
  <si>
    <t xml:space="preserve">A0A084QYS9_9HYPO </t>
  </si>
  <si>
    <t xml:space="preserve">0.00011</t>
  </si>
  <si>
    <t xml:space="preserve">A0A086SZE9</t>
  </si>
  <si>
    <t xml:space="preserve">A0A086SZE9_ACRC1 </t>
  </si>
  <si>
    <t xml:space="preserve">  6.2</t>
  </si>
  <si>
    <t xml:space="preserve">A0A061E0M9</t>
  </si>
  <si>
    <t xml:space="preserve">A0A061E0M9_THECC </t>
  </si>
  <si>
    <t xml:space="preserve">A0A061DSQ1</t>
  </si>
  <si>
    <t xml:space="preserve">A0A061DSQ1_THECC </t>
  </si>
  <si>
    <t xml:space="preserve">A0A0K6G859</t>
  </si>
  <si>
    <t xml:space="preserve">A0A0K6G859_9HOMO </t>
  </si>
  <si>
    <t xml:space="preserve">  6.1</t>
  </si>
  <si>
    <t xml:space="preserve">G4T533</t>
  </si>
  <si>
    <t xml:space="preserve">G4T533_SERID         </t>
  </si>
  <si>
    <t xml:space="preserve">  6.0</t>
  </si>
  <si>
    <t xml:space="preserve">A0A168G1W7</t>
  </si>
  <si>
    <t xml:space="preserve">A0A168G1W7_CORDF </t>
  </si>
  <si>
    <t xml:space="preserve">A0A0K6G8K1</t>
  </si>
  <si>
    <t xml:space="preserve">A0A0K6G8K1_9HOMO </t>
  </si>
  <si>
    <t xml:space="preserve">  5.8</t>
  </si>
  <si>
    <t xml:space="preserve">0.00012</t>
  </si>
  <si>
    <t xml:space="preserve">G9NI77</t>
  </si>
  <si>
    <t xml:space="preserve">G9NI77_HYPAI         </t>
  </si>
  <si>
    <t xml:space="preserve">  5.7</t>
  </si>
  <si>
    <t xml:space="preserve">N4VCV1</t>
  </si>
  <si>
    <t xml:space="preserve">N4VCV1_COLOR         </t>
  </si>
  <si>
    <t xml:space="preserve">Bag domain protein OS=</t>
  </si>
  <si>
    <t xml:space="preserve">A0A0B2S0N7</t>
  </si>
  <si>
    <t xml:space="preserve">A0A0B2S0N7_GLYSO </t>
  </si>
  <si>
    <t xml:space="preserve">  5.6</t>
  </si>
  <si>
    <t xml:space="preserve">I1L3E1</t>
  </si>
  <si>
    <t xml:space="preserve">I1L3E1_SOYBN         </t>
  </si>
  <si>
    <t xml:space="preserve">J4GMB9</t>
  </si>
  <si>
    <t xml:space="preserve">J4GMB9_9APHY         </t>
  </si>
  <si>
    <t xml:space="preserve">  5.5</t>
  </si>
  <si>
    <t xml:space="preserve">0.00013</t>
  </si>
  <si>
    <t xml:space="preserve">A0A0D2MGE0</t>
  </si>
  <si>
    <t xml:space="preserve">A0A0D2MGE0_GOSRA </t>
  </si>
  <si>
    <t xml:space="preserve">  5.4</t>
  </si>
  <si>
    <t xml:space="preserve">A0A078G6L0</t>
  </si>
  <si>
    <t xml:space="preserve">A0A078G6L0_BRANA </t>
  </si>
  <si>
    <t xml:space="preserve">BnaA08g24960D protein </t>
  </si>
  <si>
    <t xml:space="preserve">M4DJW7</t>
  </si>
  <si>
    <t xml:space="preserve">M4DJW7_BRARP         </t>
  </si>
  <si>
    <t xml:space="preserve">A0A078H0F5</t>
  </si>
  <si>
    <t xml:space="preserve">A0A078H0F5_BRANA </t>
  </si>
  <si>
    <t xml:space="preserve">BnaC08g15310D protein </t>
  </si>
  <si>
    <t xml:space="preserve">A0A0D3DP84</t>
  </si>
  <si>
    <t xml:space="preserve">A0A0D3DP84_BRAOL </t>
  </si>
  <si>
    <t xml:space="preserve">A0A0A0KBL2</t>
  </si>
  <si>
    <t xml:space="preserve">A0A0A0KBL2_CUCSA </t>
  </si>
  <si>
    <t xml:space="preserve">A0A078JM31</t>
  </si>
  <si>
    <t xml:space="preserve">A0A078JM31_BRANA </t>
  </si>
  <si>
    <t xml:space="preserve">BnaC02g45010D protein </t>
  </si>
  <si>
    <t xml:space="preserve">  5.3</t>
  </si>
  <si>
    <t xml:space="preserve">A0A0D3AMU8</t>
  </si>
  <si>
    <t xml:space="preserve">A0A0D3AMU8_BRAOL </t>
  </si>
  <si>
    <t xml:space="preserve">A0A067EY76</t>
  </si>
  <si>
    <t xml:space="preserve">A0A067EY76_CITSI </t>
  </si>
  <si>
    <t xml:space="preserve">V4S8A3</t>
  </si>
  <si>
    <t xml:space="preserve">V4S8A3_9ROSI         </t>
  </si>
  <si>
    <t xml:space="preserve">A0A068SGM8</t>
  </si>
  <si>
    <t xml:space="preserve">A0A068SGM8_9FUNG </t>
  </si>
  <si>
    <t xml:space="preserve">A0A0D2NTA3</t>
  </si>
  <si>
    <t xml:space="preserve">A0A0D2NTA3_GOSRA </t>
  </si>
  <si>
    <t xml:space="preserve">  5.1</t>
  </si>
  <si>
    <t xml:space="preserve">0.00014</t>
  </si>
  <si>
    <t xml:space="preserve">A0A0D2QCI1</t>
  </si>
  <si>
    <t xml:space="preserve">A0A0D2QCI1_GOSRA </t>
  </si>
  <si>
    <t xml:space="preserve">A0A0D2QJM6</t>
  </si>
  <si>
    <t xml:space="preserve">A0A0D2QJM6_GOSRA </t>
  </si>
  <si>
    <t xml:space="preserve">A0A0C3RYK7</t>
  </si>
  <si>
    <t xml:space="preserve">A0A0C3RYK7_PHLGI </t>
  </si>
  <si>
    <t xml:space="preserve">A0A165GFW1</t>
  </si>
  <si>
    <t xml:space="preserve">A0A165GFW1_9PEZI </t>
  </si>
  <si>
    <t xml:space="preserve">  5.0</t>
  </si>
  <si>
    <t xml:space="preserve">A0A0B0MWS6</t>
  </si>
  <si>
    <t xml:space="preserve">A0A0B0MWS6_GOSAR </t>
  </si>
  <si>
    <t xml:space="preserve">A0A0D2RNT3</t>
  </si>
  <si>
    <t xml:space="preserve">A0A0D2RNT3_GOSRA </t>
  </si>
  <si>
    <t xml:space="preserve">A0A0D2TE48</t>
  </si>
  <si>
    <t xml:space="preserve">A0A0D2TE48_GOSRA </t>
  </si>
  <si>
    <t xml:space="preserve">A0A0A2VPU6</t>
  </si>
  <si>
    <t xml:space="preserve">A0A0A2VPU6_BEABA </t>
  </si>
  <si>
    <t xml:space="preserve">J4UGB6</t>
  </si>
  <si>
    <t xml:space="preserve">J4UGB6_BEAB2         </t>
  </si>
  <si>
    <t xml:space="preserve">A0A087HMW8</t>
  </si>
  <si>
    <t xml:space="preserve">A0A087HMW8_ARAAL </t>
  </si>
  <si>
    <t xml:space="preserve">  4.9</t>
  </si>
  <si>
    <t xml:space="preserve">0.00015</t>
  </si>
  <si>
    <t xml:space="preserve">B9R9G5</t>
  </si>
  <si>
    <t xml:space="preserve">B9R9G5_RICCO         </t>
  </si>
  <si>
    <t xml:space="preserve">A0A078GU70</t>
  </si>
  <si>
    <t xml:space="preserve">A0A078GU70_BRANA </t>
  </si>
  <si>
    <t xml:space="preserve">BnaC07g32520D protein </t>
  </si>
  <si>
    <t xml:space="preserve">  4.7</t>
  </si>
  <si>
    <t xml:space="preserve">B9I4G2</t>
  </si>
  <si>
    <t xml:space="preserve">B9I4G2_POPTR         </t>
  </si>
  <si>
    <t xml:space="preserve">A0A078CPR2</t>
  </si>
  <si>
    <t xml:space="preserve">A0A078CPR2_BRANA </t>
  </si>
  <si>
    <t xml:space="preserve">BnaA09g32340D protein </t>
  </si>
  <si>
    <t xml:space="preserve">  4.5</t>
  </si>
  <si>
    <t xml:space="preserve">0.00016</t>
  </si>
  <si>
    <t xml:space="preserve">M4CRN5</t>
  </si>
  <si>
    <t xml:space="preserve">M4CRN5_BRARP         </t>
  </si>
  <si>
    <t xml:space="preserve">A0A135UIN8</t>
  </si>
  <si>
    <t xml:space="preserve">A0A135UIN8_9PEZI </t>
  </si>
  <si>
    <t xml:space="preserve">  4.4</t>
  </si>
  <si>
    <t xml:space="preserve">A0A078GKM1</t>
  </si>
  <si>
    <t xml:space="preserve">A0A078GKM1_BRANA </t>
  </si>
  <si>
    <t xml:space="preserve">BnaA02g11050D protein </t>
  </si>
  <si>
    <t xml:space="preserve">0.00017</t>
  </si>
  <si>
    <t xml:space="preserve">M4E1C9</t>
  </si>
  <si>
    <t xml:space="preserve">M4E1C9_BRARP         </t>
  </si>
  <si>
    <t xml:space="preserve">Q2HT37</t>
  </si>
  <si>
    <t xml:space="preserve">Q2HT37_MEDTR         </t>
  </si>
  <si>
    <t xml:space="preserve">  4.2</t>
  </si>
  <si>
    <t xml:space="preserve">D8QTS8</t>
  </si>
  <si>
    <t xml:space="preserve">D8QTS8_SELML         </t>
  </si>
  <si>
    <t xml:space="preserve">V4L4S3</t>
  </si>
  <si>
    <t xml:space="preserve">V4L4S3_EUTSA         </t>
  </si>
  <si>
    <t xml:space="preserve">S2JBH1</t>
  </si>
  <si>
    <t xml:space="preserve">S2JBH1_MUCC1         </t>
  </si>
  <si>
    <t xml:space="preserve">  4.1</t>
  </si>
  <si>
    <t xml:space="preserve">0.00018</t>
  </si>
  <si>
    <t xml:space="preserve">L2FYS0</t>
  </si>
  <si>
    <t xml:space="preserve">L2FYS0_COLGN         </t>
  </si>
  <si>
    <t xml:space="preserve">I1MQ21</t>
  </si>
  <si>
    <t xml:space="preserve">I1MQ21_SOYBN         </t>
  </si>
  <si>
    <t xml:space="preserve">W9QM88</t>
  </si>
  <si>
    <t xml:space="preserve">W9QM88_9ROSA         </t>
  </si>
  <si>
    <t xml:space="preserve">  4.0</t>
  </si>
  <si>
    <t xml:space="preserve">S9VVQ0</t>
  </si>
  <si>
    <t xml:space="preserve">S9VVQ0_SCHCR         </t>
  </si>
  <si>
    <t xml:space="preserve">A0A0S6XGU5</t>
  </si>
  <si>
    <t xml:space="preserve">A0A0S6XGU5_9FUNG </t>
  </si>
  <si>
    <t xml:space="preserve">I1HZC4</t>
  </si>
  <si>
    <t xml:space="preserve">I1HZC4_BRADI         </t>
  </si>
  <si>
    <t xml:space="preserve">  3.9</t>
  </si>
  <si>
    <t xml:space="preserve">0.00019</t>
  </si>
  <si>
    <t xml:space="preserve">I1S2R1</t>
  </si>
  <si>
    <t xml:space="preserve">I1S2R1_GIBZE         </t>
  </si>
  <si>
    <t xml:space="preserve">A0A067JS11</t>
  </si>
  <si>
    <t xml:space="preserve">A0A067JS11_JATCU </t>
  </si>
  <si>
    <t xml:space="preserve">A0A078HW64</t>
  </si>
  <si>
    <t xml:space="preserve">A0A078HW64_BRANA </t>
  </si>
  <si>
    <t xml:space="preserve">BnaC04g01000D protein </t>
  </si>
  <si>
    <t xml:space="preserve">A0A0D2ZTT8</t>
  </si>
  <si>
    <t xml:space="preserve">A0A0D2ZTT8_BRAOL </t>
  </si>
  <si>
    <t xml:space="preserve">A0A164YSL0</t>
  </si>
  <si>
    <t xml:space="preserve">A0A164YSL0_DAUCA </t>
  </si>
  <si>
    <t xml:space="preserve">A0A067T5H1</t>
  </si>
  <si>
    <t xml:space="preserve">A0A067T5H1_9AGAR </t>
  </si>
  <si>
    <t xml:space="preserve">  3.8</t>
  </si>
  <si>
    <t xml:space="preserve">A0A0A1NLT0</t>
  </si>
  <si>
    <t xml:space="preserve">A0A0A1NLT0_9FUNG </t>
  </si>
  <si>
    <t xml:space="preserve">M4CK19</t>
  </si>
  <si>
    <t xml:space="preserve">M4CK19_BRARP         </t>
  </si>
  <si>
    <t xml:space="preserve">  3.6</t>
  </si>
  <si>
    <t xml:space="preserve">0.0002</t>
  </si>
  <si>
    <t xml:space="preserve">A0A0A1NU99</t>
  </si>
  <si>
    <t xml:space="preserve">A0A0A1NU99_9FUNG </t>
  </si>
  <si>
    <t xml:space="preserve">B9IH92</t>
  </si>
  <si>
    <t xml:space="preserve">B9IH92_POPTR         </t>
  </si>
  <si>
    <t xml:space="preserve">IQ domain-containing f</t>
  </si>
  <si>
    <t xml:space="preserve">C1E5B2</t>
  </si>
  <si>
    <t xml:space="preserve">C1E5B2_MICCC         </t>
  </si>
  <si>
    <t xml:space="preserve">M5ECC4</t>
  </si>
  <si>
    <t xml:space="preserve">M5ECC4_MALS4         </t>
  </si>
  <si>
    <t xml:space="preserve">K1VVC2</t>
  </si>
  <si>
    <t xml:space="preserve">K1VVC2_TRIAC         </t>
  </si>
  <si>
    <t xml:space="preserve">  3.5</t>
  </si>
  <si>
    <t xml:space="preserve">K1VIY6</t>
  </si>
  <si>
    <t xml:space="preserve">K1VIY6_TRIAC         </t>
  </si>
  <si>
    <t xml:space="preserve">Cytochrome c heme lyas</t>
  </si>
  <si>
    <t xml:space="preserve">A0A0K6GFQ2</t>
  </si>
  <si>
    <t xml:space="preserve">A0A0K6GFQ2_9HOMO </t>
  </si>
  <si>
    <t xml:space="preserve">I1C9N9</t>
  </si>
  <si>
    <t xml:space="preserve">I1C9N9_RHIO9         </t>
  </si>
  <si>
    <t xml:space="preserve">0.00021</t>
  </si>
  <si>
    <t xml:space="preserve">A9RFF9</t>
  </si>
  <si>
    <t xml:space="preserve">A9RFF9_PHYPA         </t>
  </si>
  <si>
    <t xml:space="preserve">  3.3</t>
  </si>
  <si>
    <t xml:space="preserve">A0A0C3QFF3</t>
  </si>
  <si>
    <t xml:space="preserve">A0A0C3QFF3_9HOMO </t>
  </si>
  <si>
    <t xml:space="preserve">A0A167PN85</t>
  </si>
  <si>
    <t xml:space="preserve">A0A167PN85_9BASI </t>
  </si>
  <si>
    <t xml:space="preserve">0.00022</t>
  </si>
  <si>
    <t xml:space="preserve">D6WUP8</t>
  </si>
  <si>
    <t xml:space="preserve">D6WUP8_TRICA         </t>
  </si>
  <si>
    <t xml:space="preserve">  3.2</t>
  </si>
  <si>
    <t xml:space="preserve">A0A0B0P0R8</t>
  </si>
  <si>
    <t xml:space="preserve">A0A0B0P0R8_GOSAR </t>
  </si>
  <si>
    <t xml:space="preserve">A0A120E5S0</t>
  </si>
  <si>
    <t xml:space="preserve">A0A120E5S0_9BASI </t>
  </si>
  <si>
    <t xml:space="preserve">  3.1</t>
  </si>
  <si>
    <t xml:space="preserve">A0A0E0L778</t>
  </si>
  <si>
    <t xml:space="preserve">A0A0E0L778_ORYPU </t>
  </si>
  <si>
    <t xml:space="preserve">A0A135RQ26</t>
  </si>
  <si>
    <t xml:space="preserve">A0A135RQ26_9PEZI </t>
  </si>
  <si>
    <t xml:space="preserve">0.00023</t>
  </si>
  <si>
    <t xml:space="preserve">A0A0D2PAP7</t>
  </si>
  <si>
    <t xml:space="preserve">A0A0D2PAP7_GOSRA </t>
  </si>
  <si>
    <t xml:space="preserve">M1VVN6</t>
  </si>
  <si>
    <t xml:space="preserve">M1VVN6_CLAP2         </t>
  </si>
  <si>
    <t xml:space="preserve">  3.0</t>
  </si>
  <si>
    <t xml:space="preserve">M7XF03</t>
  </si>
  <si>
    <t xml:space="preserve">M7XF03_RHOT1         </t>
  </si>
  <si>
    <t xml:space="preserve">Bcl-2 associated athan</t>
  </si>
  <si>
    <t xml:space="preserve">E3KJ51</t>
  </si>
  <si>
    <t xml:space="preserve">E3KJ51_PUCGT         </t>
  </si>
  <si>
    <t xml:space="preserve">  2.9</t>
  </si>
  <si>
    <t xml:space="preserve">E3KPC7</t>
  </si>
  <si>
    <t xml:space="preserve">E3KPC7_PUCGT         </t>
  </si>
  <si>
    <t xml:space="preserve">A0A072TGZ0</t>
  </si>
  <si>
    <t xml:space="preserve">A0A072TGZ0_MEDTR </t>
  </si>
  <si>
    <t xml:space="preserve">0.00024</t>
  </si>
  <si>
    <t xml:space="preserve">M2MTX9</t>
  </si>
  <si>
    <t xml:space="preserve">M2MTX9_BAUCO         </t>
  </si>
  <si>
    <t xml:space="preserve">  2.8</t>
  </si>
  <si>
    <t xml:space="preserve">W9S4S2</t>
  </si>
  <si>
    <t xml:space="preserve">W9S4S2_9ROSA         </t>
  </si>
  <si>
    <t xml:space="preserve">S8F7J3</t>
  </si>
  <si>
    <t xml:space="preserve">S8F7J3_FOMPI         </t>
  </si>
  <si>
    <t xml:space="preserve">A0A180GNT5</t>
  </si>
  <si>
    <t xml:space="preserve">A0A180GNT5_PUCT1 </t>
  </si>
  <si>
    <t xml:space="preserve">  2.7</t>
  </si>
  <si>
    <t xml:space="preserve">G0SYC5</t>
  </si>
  <si>
    <t xml:space="preserve">G0SYC5_RHOT2         </t>
  </si>
  <si>
    <t xml:space="preserve">Putative Tubulin bindi</t>
  </si>
  <si>
    <t xml:space="preserve">A0A0D2XKG7</t>
  </si>
  <si>
    <t xml:space="preserve">A0A0D2XKG7_FUSO4 </t>
  </si>
  <si>
    <t xml:space="preserve">0.00025</t>
  </si>
  <si>
    <t xml:space="preserve">F9FVD8</t>
  </si>
  <si>
    <t xml:space="preserve">F9FVD8_FUSOF         </t>
  </si>
  <si>
    <t xml:space="preserve">N1RKW3</t>
  </si>
  <si>
    <t xml:space="preserve">N1RKW3_FUSC4         </t>
  </si>
  <si>
    <t xml:space="preserve">N4UDP4</t>
  </si>
  <si>
    <t xml:space="preserve">N4UDP4_FUSC1         </t>
  </si>
  <si>
    <t xml:space="preserve">X0C900</t>
  </si>
  <si>
    <t xml:space="preserve">X0C900_FUSOX         </t>
  </si>
  <si>
    <t xml:space="preserve">X0JLL7</t>
  </si>
  <si>
    <t xml:space="preserve">X0JLL7_FUSOX         </t>
  </si>
  <si>
    <t xml:space="preserve">A0A151T4K0</t>
  </si>
  <si>
    <t xml:space="preserve">A0A151T4K0_CAJCA </t>
  </si>
  <si>
    <t xml:space="preserve">  2.6</t>
  </si>
  <si>
    <t xml:space="preserve">A0A094B6F5</t>
  </si>
  <si>
    <t xml:space="preserve">A0A094B6F5_9PEZI </t>
  </si>
  <si>
    <t xml:space="preserve">A0A094DK01</t>
  </si>
  <si>
    <t xml:space="preserve">A0A094DK01_9PEZI </t>
  </si>
  <si>
    <t xml:space="preserve">A0A0A1NN43</t>
  </si>
  <si>
    <t xml:space="preserve">A0A0A1NN43_9FUNG </t>
  </si>
  <si>
    <t xml:space="preserve">A0A0E0A4D9</t>
  </si>
  <si>
    <t xml:space="preserve">A0A0E0A4D9_9ORYZ </t>
  </si>
  <si>
    <t xml:space="preserve">A0A0E0PSV7</t>
  </si>
  <si>
    <t xml:space="preserve">A0A0E0PSV7_ORYRU </t>
  </si>
  <si>
    <t xml:space="preserve">B8B1X8</t>
  </si>
  <si>
    <t xml:space="preserve">B8B1X8_ORYSI         </t>
  </si>
  <si>
    <t xml:space="preserve">I1PZ47</t>
  </si>
  <si>
    <t xml:space="preserve">I1PZ47_ORYGL         </t>
  </si>
  <si>
    <t xml:space="preserve">J3MAW0</t>
  </si>
  <si>
    <t xml:space="preserve">J3MAW0_ORYBR         </t>
  </si>
  <si>
    <t xml:space="preserve">Q0DF00</t>
  </si>
  <si>
    <t xml:space="preserve">Q0DF00_ORYSJ         </t>
  </si>
  <si>
    <t xml:space="preserve">Os06g0126500 protein O</t>
  </si>
  <si>
    <t xml:space="preserve">V4L012</t>
  </si>
  <si>
    <t xml:space="preserve">V4L012_EUTSA         </t>
  </si>
  <si>
    <t xml:space="preserve">A0A0L9VJ11</t>
  </si>
  <si>
    <t xml:space="preserve">A0A0L9VJ11_PHAAN </t>
  </si>
  <si>
    <t xml:space="preserve">  2.4</t>
  </si>
  <si>
    <t xml:space="preserve">0.00027</t>
  </si>
  <si>
    <t xml:space="preserve">A0A0H1BJ96</t>
  </si>
  <si>
    <t xml:space="preserve">A0A0H1BJ96_9EURO </t>
  </si>
  <si>
    <t xml:space="preserve">A0A176WDI6</t>
  </si>
  <si>
    <t xml:space="preserve">A0A176WDI6_MARPO </t>
  </si>
  <si>
    <t xml:space="preserve">A0A0A1NE70</t>
  </si>
  <si>
    <t xml:space="preserve">A0A0A1NE70_9FUNG </t>
  </si>
  <si>
    <t xml:space="preserve">  2.3</t>
  </si>
  <si>
    <t xml:space="preserve">A0A0A1TNM3</t>
  </si>
  <si>
    <t xml:space="preserve">A0A0A1TNM3_9HYPO </t>
  </si>
  <si>
    <t xml:space="preserve">A0A0C3C8A0</t>
  </si>
  <si>
    <t xml:space="preserve">A0A0C3C8A0_9PEZI </t>
  </si>
  <si>
    <t xml:space="preserve">  2.2</t>
  </si>
  <si>
    <t xml:space="preserve">A0A151U793</t>
  </si>
  <si>
    <t xml:space="preserve">A0A151U793_CAJCA </t>
  </si>
  <si>
    <t xml:space="preserve">0.00028</t>
  </si>
  <si>
    <t xml:space="preserve">A0A078CA04</t>
  </si>
  <si>
    <t xml:space="preserve">A0A078CA04_BRANA </t>
  </si>
  <si>
    <t xml:space="preserve">BnaC08g23110D protein </t>
  </si>
  <si>
    <t xml:space="preserve">A0A0D3DSB8</t>
  </si>
  <si>
    <t xml:space="preserve">A0A0D3DSB8_BRAOL </t>
  </si>
  <si>
    <t xml:space="preserve">A0A0C9LWN6</t>
  </si>
  <si>
    <t xml:space="preserve">A0A0C9LWN6_9FUNG </t>
  </si>
  <si>
    <t xml:space="preserve">A0A0B7MVQ7</t>
  </si>
  <si>
    <t xml:space="preserve">A0A0B7MVQ7_9FUNG </t>
  </si>
  <si>
    <t xml:space="preserve">  2.1</t>
  </si>
  <si>
    <t xml:space="preserve">A0A094GJQ9</t>
  </si>
  <si>
    <t xml:space="preserve">A0A094GJQ9_9PEZI </t>
  </si>
  <si>
    <t xml:space="preserve">  2.0</t>
  </si>
  <si>
    <t xml:space="preserve">0.00029</t>
  </si>
  <si>
    <t xml:space="preserve">L8FY88</t>
  </si>
  <si>
    <t xml:space="preserve">L8FY88_PSED2         </t>
  </si>
  <si>
    <t xml:space="preserve">  1.9</t>
  </si>
  <si>
    <t xml:space="preserve">0.0003</t>
  </si>
  <si>
    <t xml:space="preserve">A0A165G9Z7</t>
  </si>
  <si>
    <t xml:space="preserve">A0A165G9Z7_9BASI </t>
  </si>
  <si>
    <t xml:space="preserve">V7C4X6</t>
  </si>
  <si>
    <t xml:space="preserve">V7C4X6_PHAVU         </t>
  </si>
  <si>
    <t xml:space="preserve">  1.8</t>
  </si>
  <si>
    <t xml:space="preserve">E3Q573</t>
  </si>
  <si>
    <t xml:space="preserve">E3Q573_COLGM         </t>
  </si>
  <si>
    <t xml:space="preserve">G7ZYR2</t>
  </si>
  <si>
    <t xml:space="preserve">G7ZYR2_MEDTR         </t>
  </si>
  <si>
    <t xml:space="preserve">A0A166XUL8</t>
  </si>
  <si>
    <t xml:space="preserve">A0A166XUL8_9HYPO </t>
  </si>
  <si>
    <t xml:space="preserve">0.00031</t>
  </si>
  <si>
    <t xml:space="preserve">Q6C9J3</t>
  </si>
  <si>
    <t xml:space="preserve">Q6C9J3_YARLI         </t>
  </si>
  <si>
    <t xml:space="preserve">YALI0D10769p OS=Yarrow</t>
  </si>
  <si>
    <t xml:space="preserve">  1.7</t>
  </si>
  <si>
    <t xml:space="preserve">A0A094DKQ8</t>
  </si>
  <si>
    <t xml:space="preserve">A0A094DKQ8_9PEZI </t>
  </si>
  <si>
    <t xml:space="preserve">A0A0D2X4K8</t>
  </si>
  <si>
    <t xml:space="preserve">A0A0D2X4K8_CAPO3 </t>
  </si>
  <si>
    <t xml:space="preserve">C5DWK5</t>
  </si>
  <si>
    <t xml:space="preserve">C5DWK5_ZYGRC         </t>
  </si>
  <si>
    <t xml:space="preserve">ZYRO0D15576p OS=Zygosa</t>
  </si>
  <si>
    <t xml:space="preserve">  1.6</t>
  </si>
  <si>
    <t xml:space="preserve">0.00032</t>
  </si>
  <si>
    <t xml:space="preserve">I1L3E3</t>
  </si>
  <si>
    <t xml:space="preserve">I1L3E3_SOYBN         </t>
  </si>
  <si>
    <t xml:space="preserve">A0A010RV16</t>
  </si>
  <si>
    <t xml:space="preserve">A0A010RV16_9PEZI </t>
  </si>
  <si>
    <t xml:space="preserve">B9ID06</t>
  </si>
  <si>
    <t xml:space="preserve">B9ID06_POPTR         </t>
  </si>
  <si>
    <t xml:space="preserve">A0A0J0XKW8</t>
  </si>
  <si>
    <t xml:space="preserve">A0A0J0XKW8_9TREE </t>
  </si>
  <si>
    <t xml:space="preserve">  1.5</t>
  </si>
  <si>
    <t xml:space="preserve">S8CZP3</t>
  </si>
  <si>
    <t xml:space="preserve">S8CZP3_9LAMI         </t>
  </si>
  <si>
    <t xml:space="preserve">A0A058ZZ95</t>
  </si>
  <si>
    <t xml:space="preserve">A0A058ZZ95_EUCGR </t>
  </si>
  <si>
    <t xml:space="preserve">0.00033</t>
  </si>
  <si>
    <t xml:space="preserve">A0A072V0P4</t>
  </si>
  <si>
    <t xml:space="preserve">A0A072V0P4_MEDTR </t>
  </si>
  <si>
    <t xml:space="preserve">  1.4</t>
  </si>
  <si>
    <t xml:space="preserve">A0A0B2RDU4</t>
  </si>
  <si>
    <t xml:space="preserve">A0A0B2RDU4_GLYSO </t>
  </si>
  <si>
    <t xml:space="preserve">0.00034</t>
  </si>
  <si>
    <t xml:space="preserve">A0A087GX20</t>
  </si>
  <si>
    <t xml:space="preserve">A0A087GX20_ARAAL </t>
  </si>
  <si>
    <t xml:space="preserve">  1.3</t>
  </si>
  <si>
    <t xml:space="preserve">K2S3Y3</t>
  </si>
  <si>
    <t xml:space="preserve">K2S3Y3_MACPH         </t>
  </si>
  <si>
    <t xml:space="preserve">Apoptosis regulator Bc</t>
  </si>
  <si>
    <t xml:space="preserve">A0A0L6U6N5</t>
  </si>
  <si>
    <t xml:space="preserve">A0A0L6U6N5_9BASI </t>
  </si>
  <si>
    <t xml:space="preserve">  1.2</t>
  </si>
  <si>
    <t xml:space="preserve">0.00035</t>
  </si>
  <si>
    <t xml:space="preserve">M0TF28</t>
  </si>
  <si>
    <t xml:space="preserve">M0TF28_MUSAM         </t>
  </si>
  <si>
    <t xml:space="preserve">W6QGN9</t>
  </si>
  <si>
    <t xml:space="preserve">W6QGN9_PENRF         </t>
  </si>
  <si>
    <t xml:space="preserve">BAG domain OS=Penicill</t>
  </si>
  <si>
    <t xml:space="preserve">K1X6S9</t>
  </si>
  <si>
    <t xml:space="preserve">K1X6S9_MARBU         </t>
  </si>
  <si>
    <t xml:space="preserve">T0L2K4</t>
  </si>
  <si>
    <t xml:space="preserve">T0L2K4_COLGC         </t>
  </si>
  <si>
    <t xml:space="preserve">  1.1</t>
  </si>
  <si>
    <t xml:space="preserve">0.00036</t>
  </si>
  <si>
    <t xml:space="preserve">I1Q5Y3</t>
  </si>
  <si>
    <t xml:space="preserve">I1Q5Y3_ORYGL         </t>
  </si>
  <si>
    <t xml:space="preserve">A0A075AV76</t>
  </si>
  <si>
    <t xml:space="preserve">A0A075AV76_9FUNG </t>
  </si>
  <si>
    <t xml:space="preserve">Ubiquitin conserved si</t>
  </si>
  <si>
    <t xml:space="preserve">A0A176WH34</t>
  </si>
  <si>
    <t xml:space="preserve">A0A176WH34_MARPO </t>
  </si>
  <si>
    <t xml:space="preserve">  0.9</t>
  </si>
  <si>
    <t xml:space="preserve">0.00037</t>
  </si>
  <si>
    <t xml:space="preserve">A0A0L9VJ77</t>
  </si>
  <si>
    <t xml:space="preserve">A0A0L9VJ77_PHAAN </t>
  </si>
  <si>
    <t xml:space="preserve">0.00038</t>
  </si>
  <si>
    <t xml:space="preserve">A0A137QV27</t>
  </si>
  <si>
    <t xml:space="preserve">A0A137QV27_9AGAR </t>
  </si>
  <si>
    <t xml:space="preserve">A0A167JXC0</t>
  </si>
  <si>
    <t xml:space="preserve">A0A167JXC0_PHYB8 </t>
  </si>
  <si>
    <t xml:space="preserve">  0.8</t>
  </si>
  <si>
    <t xml:space="preserve">M0SE05</t>
  </si>
  <si>
    <t xml:space="preserve">M0SE05_MUSAM         </t>
  </si>
  <si>
    <t xml:space="preserve">A0A078CT40</t>
  </si>
  <si>
    <t xml:space="preserve">A0A078CT40_BRANA </t>
  </si>
  <si>
    <t xml:space="preserve">BnaA05g01560D protein </t>
  </si>
  <si>
    <t xml:space="preserve">0.00039</t>
  </si>
  <si>
    <t xml:space="preserve">C5Z2X4</t>
  </si>
  <si>
    <t xml:space="preserve">C5Z2X4_SORBI         </t>
  </si>
  <si>
    <t xml:space="preserve">A0A0D9WL90</t>
  </si>
  <si>
    <t xml:space="preserve">A0A0D9WL90_9ORYZ </t>
  </si>
  <si>
    <t xml:space="preserve">  0.7</t>
  </si>
  <si>
    <t xml:space="preserve">A2RAY1</t>
  </si>
  <si>
    <t xml:space="preserve">A2RAY1_ASPNC         </t>
  </si>
  <si>
    <t xml:space="preserve">Aspergillus niger cont</t>
  </si>
  <si>
    <t xml:space="preserve">G8BQT1</t>
  </si>
  <si>
    <t xml:space="preserve">G8BQT1_TETPH         </t>
  </si>
  <si>
    <t xml:space="preserve">  0.6</t>
  </si>
  <si>
    <t xml:space="preserve">0.0004</t>
  </si>
  <si>
    <t xml:space="preserve">T0QTF8</t>
  </si>
  <si>
    <t xml:space="preserve">T0QTF8_9STRA         </t>
  </si>
  <si>
    <t xml:space="preserve">  0.5</t>
  </si>
  <si>
    <t xml:space="preserve">0.00041</t>
  </si>
  <si>
    <t xml:space="preserve">G5ABJ0</t>
  </si>
  <si>
    <t xml:space="preserve">G5ABJ0_PHYSP         </t>
  </si>
  <si>
    <t xml:space="preserve">  0.4</t>
  </si>
  <si>
    <t xml:space="preserve">0.00042</t>
  </si>
  <si>
    <t xml:space="preserve">G5ABJ4</t>
  </si>
  <si>
    <t xml:space="preserve">G5ABJ4_PHYSP         </t>
  </si>
  <si>
    <t xml:space="preserve">G5ABK9</t>
  </si>
  <si>
    <t xml:space="preserve">G5ABK9_PHYSP         </t>
  </si>
  <si>
    <t xml:space="preserve">K3YPA9</t>
  </si>
  <si>
    <t xml:space="preserve">K3YPA9_SETIT         </t>
  </si>
  <si>
    <t xml:space="preserve">K3YPA8</t>
  </si>
  <si>
    <t xml:space="preserve">K3YPA8_SETIT         </t>
  </si>
  <si>
    <t xml:space="preserve">K3YPA7</t>
  </si>
  <si>
    <t xml:space="preserve">K3YPA7_SETIT         </t>
  </si>
  <si>
    <t xml:space="preserve">A0A0L9TFZ6</t>
  </si>
  <si>
    <t xml:space="preserve">A0A0L9TFZ6_PHAAN </t>
  </si>
  <si>
    <t xml:space="preserve">  0.2</t>
  </si>
  <si>
    <t xml:space="preserve">0.00044</t>
  </si>
  <si>
    <t xml:space="preserve">A0A0P7AYU6</t>
  </si>
  <si>
    <t xml:space="preserve">A0A0P7AYU6_9HYPO </t>
  </si>
  <si>
    <t xml:space="preserve">A0A0K6FYZ4</t>
  </si>
  <si>
    <t xml:space="preserve">A0A0K6FYZ4_9HOMO </t>
  </si>
  <si>
    <t xml:space="preserve">0.00045</t>
  </si>
  <si>
    <t xml:space="preserve">R0FQX8</t>
  </si>
  <si>
    <t xml:space="preserve">R0FQX8_9BRAS         </t>
  </si>
  <si>
    <t xml:space="preserve">A0A0A0KA34</t>
  </si>
  <si>
    <t xml:space="preserve">A0A0A0KA34_CUCSA </t>
  </si>
  <si>
    <t xml:space="preserve">  0.1</t>
  </si>
  <si>
    <t xml:space="preserve">A0A059AFB2</t>
  </si>
  <si>
    <t xml:space="preserve">A0A059AFB2_EUCGR </t>
  </si>
  <si>
    <t xml:space="preserve">0.00046</t>
  </si>
  <si>
    <t xml:space="preserve">A0A090M4I1</t>
  </si>
  <si>
    <t xml:space="preserve">A0A090M4I1_OSTTA </t>
  </si>
  <si>
    <t xml:space="preserve">BAG domain OS=Ostreoco</t>
  </si>
  <si>
    <t xml:space="preserve">  0.0</t>
  </si>
  <si>
    <t xml:space="preserve">A0A0C2YW58</t>
  </si>
  <si>
    <t xml:space="preserve">A0A0C2YW58_HEBCY </t>
  </si>
  <si>
    <t xml:space="preserve">B9SPC6</t>
  </si>
  <si>
    <t xml:space="preserve">B9SPC6_RICCO         </t>
  </si>
  <si>
    <t xml:space="preserve">V4LHK3</t>
  </si>
  <si>
    <t xml:space="preserve">V4LHK3_EUTSA         </t>
  </si>
  <si>
    <t xml:space="preserve">A0A074S8E5</t>
  </si>
  <si>
    <t xml:space="preserve">A0A074S8E5_9HOMO </t>
  </si>
  <si>
    <t xml:space="preserve">A0A194SAR4</t>
  </si>
  <si>
    <t xml:space="preserve">A0A194SAR4_RHOGW </t>
  </si>
  <si>
    <t xml:space="preserve"> -0.0</t>
  </si>
  <si>
    <t xml:space="preserve">0.00047</t>
  </si>
  <si>
    <t xml:space="preserve">A0A0A0L8L2</t>
  </si>
  <si>
    <t xml:space="preserve">A0A0A0L8L2_CUCSA </t>
  </si>
  <si>
    <t xml:space="preserve">A0A124BY48</t>
  </si>
  <si>
    <t xml:space="preserve">A0A124BY48_ASPNG </t>
  </si>
  <si>
    <t xml:space="preserve">LMBR1 domain protein O</t>
  </si>
  <si>
    <t xml:space="preserve"> -0.2</t>
  </si>
  <si>
    <t xml:space="preserve">0.00049</t>
  </si>
  <si>
    <t xml:space="preserve">G7XSP8</t>
  </si>
  <si>
    <t xml:space="preserve">G7XSP8_ASPKW         </t>
  </si>
  <si>
    <t xml:space="preserve">B9SYI8</t>
  </si>
  <si>
    <t xml:space="preserve">B9SYI8_RICCO         </t>
  </si>
  <si>
    <t xml:space="preserve">H1VLS2</t>
  </si>
  <si>
    <t xml:space="preserve">H1VLS2_COLHI         </t>
  </si>
  <si>
    <t xml:space="preserve"> -0.3</t>
  </si>
  <si>
    <t xml:space="preserve">0.0005</t>
  </si>
  <si>
    <t xml:space="preserve">J3LBI3</t>
  </si>
  <si>
    <t xml:space="preserve">J3LBI3_ORYBR         </t>
  </si>
  <si>
    <t xml:space="preserve"> -0.4</t>
  </si>
  <si>
    <t xml:space="preserve">0.00051</t>
  </si>
  <si>
    <t xml:space="preserve">A1CR56</t>
  </si>
  <si>
    <t xml:space="preserve">A1CR56_ASPCL         </t>
  </si>
  <si>
    <t xml:space="preserve">A0A0L0DM07</t>
  </si>
  <si>
    <t xml:space="preserve">A0A0L0DM07_THETB </t>
  </si>
  <si>
    <t xml:space="preserve"> -0.5</t>
  </si>
  <si>
    <t xml:space="preserve">0.00052</t>
  </si>
  <si>
    <t xml:space="preserve">M5BRQ9</t>
  </si>
  <si>
    <t xml:space="preserve">M5BRQ9_THACB         </t>
  </si>
  <si>
    <t xml:space="preserve">A0A0J8F8A7</t>
  </si>
  <si>
    <t xml:space="preserve">A0A0J8F8A7_BETVU </t>
  </si>
  <si>
    <t xml:space="preserve">0.00053</t>
  </si>
  <si>
    <t xml:space="preserve">W4K410</t>
  </si>
  <si>
    <t xml:space="preserve">W4K410_9HOMO         </t>
  </si>
  <si>
    <t xml:space="preserve">Q2GX70</t>
  </si>
  <si>
    <t xml:space="preserve">Q2GX70_CHAGB         </t>
  </si>
  <si>
    <t xml:space="preserve">A0A066WAP3</t>
  </si>
  <si>
    <t xml:space="preserve">A0A066WAP3_9HOMO </t>
  </si>
  <si>
    <t xml:space="preserve"> -0.6</t>
  </si>
  <si>
    <t xml:space="preserve">S9WXQ8</t>
  </si>
  <si>
    <t xml:space="preserve">S9WXQ8_SCHCR         </t>
  </si>
  <si>
    <t xml:space="preserve">F0XP20</t>
  </si>
  <si>
    <t xml:space="preserve">F0XP20_GROCL         </t>
  </si>
  <si>
    <t xml:space="preserve">0.00054</t>
  </si>
  <si>
    <t xml:space="preserve">M5C598</t>
  </si>
  <si>
    <t xml:space="preserve">M5C598_THACB         </t>
  </si>
  <si>
    <t xml:space="preserve"> -0.7</t>
  </si>
  <si>
    <t xml:space="preserve">0.00055</t>
  </si>
  <si>
    <t xml:space="preserve">C0HF22</t>
  </si>
  <si>
    <t xml:space="preserve">C0HF22_MAIZE         </t>
  </si>
  <si>
    <t xml:space="preserve">A0A0B7NL30</t>
  </si>
  <si>
    <t xml:space="preserve">A0A0B7NL30_9FUNG </t>
  </si>
  <si>
    <t xml:space="preserve">C0P467</t>
  </si>
  <si>
    <t xml:space="preserve">C0P467_MAIZE         </t>
  </si>
  <si>
    <t xml:space="preserve"> -0.8</t>
  </si>
  <si>
    <t xml:space="preserve">0.00056</t>
  </si>
  <si>
    <t xml:space="preserve">M5XD43</t>
  </si>
  <si>
    <t xml:space="preserve">M5XD43_PRUPE         </t>
  </si>
  <si>
    <t xml:space="preserve">A0A167QRA4</t>
  </si>
  <si>
    <t xml:space="preserve">A0A167QRA4_PHYB8 </t>
  </si>
  <si>
    <t xml:space="preserve"> -0.9</t>
  </si>
  <si>
    <t xml:space="preserve">0.00057</t>
  </si>
  <si>
    <t xml:space="preserve">A0A066VVZ8</t>
  </si>
  <si>
    <t xml:space="preserve">A0A066VVZ8_9HOMO </t>
  </si>
  <si>
    <t xml:space="preserve"> -1.0</t>
  </si>
  <si>
    <t xml:space="preserve">0.00058</t>
  </si>
  <si>
    <t xml:space="preserve">A0A0B2Q317</t>
  </si>
  <si>
    <t xml:space="preserve">A0A0B2Q317_GLYSO </t>
  </si>
  <si>
    <t xml:space="preserve"> -1.1</t>
  </si>
  <si>
    <t xml:space="preserve">0.0006</t>
  </si>
  <si>
    <t xml:space="preserve">K7MEY5</t>
  </si>
  <si>
    <t xml:space="preserve">K7MEY5_SOYBN         </t>
  </si>
  <si>
    <t xml:space="preserve">A0A0P1B3R0</t>
  </si>
  <si>
    <t xml:space="preserve">A0A0P1B3R0_9STRA </t>
  </si>
  <si>
    <t xml:space="preserve">BAG domain OS=Plasmopa</t>
  </si>
  <si>
    <t xml:space="preserve">W7MSD8</t>
  </si>
  <si>
    <t xml:space="preserve">W7MSD8_GIBM7         </t>
  </si>
  <si>
    <t xml:space="preserve">0.00061</t>
  </si>
  <si>
    <t xml:space="preserve">R1GSZ9</t>
  </si>
  <si>
    <t xml:space="preserve">R1GSZ9_BOTPV         </t>
  </si>
  <si>
    <t xml:space="preserve"> -1.2</t>
  </si>
  <si>
    <t xml:space="preserve">G7IAQ7</t>
  </si>
  <si>
    <t xml:space="preserve">G7IAQ7_MEDTR         </t>
  </si>
  <si>
    <t xml:space="preserve">0.00062</t>
  </si>
  <si>
    <t xml:space="preserve">A0A094FSC6</t>
  </si>
  <si>
    <t xml:space="preserve">A0A094FSC6_9PEZI </t>
  </si>
  <si>
    <t xml:space="preserve"> -1.3</t>
  </si>
  <si>
    <t xml:space="preserve">A0A094I0X6</t>
  </si>
  <si>
    <t xml:space="preserve">A0A094I0X6_9PEZI </t>
  </si>
  <si>
    <t xml:space="preserve">A0A0G4L5L9</t>
  </si>
  <si>
    <t xml:space="preserve">A0A0G4L5L9_9PEZI </t>
  </si>
  <si>
    <t xml:space="preserve">0.00063</t>
  </si>
  <si>
    <t xml:space="preserve">G2XB65</t>
  </si>
  <si>
    <t xml:space="preserve">G2XB65_VERDV         </t>
  </si>
  <si>
    <t xml:space="preserve">V7ARE1</t>
  </si>
  <si>
    <t xml:space="preserve">V7ARE1_PHAVU         </t>
  </si>
  <si>
    <t xml:space="preserve">A0A061E460</t>
  </si>
  <si>
    <t xml:space="preserve">A0A061E460_THECC </t>
  </si>
  <si>
    <t xml:space="preserve">A0A067MN70</t>
  </si>
  <si>
    <t xml:space="preserve">A0A067MN70_9HOMO </t>
  </si>
  <si>
    <t xml:space="preserve">0.00064</t>
  </si>
  <si>
    <t xml:space="preserve">A0A061GH22</t>
  </si>
  <si>
    <t xml:space="preserve">A0A061GH22_THECC </t>
  </si>
  <si>
    <t xml:space="preserve">Fumarylacetoacetase OS</t>
  </si>
  <si>
    <t xml:space="preserve"> -1.4</t>
  </si>
  <si>
    <t xml:space="preserve">A0A0E0JY53</t>
  </si>
  <si>
    <t xml:space="preserve">A0A0E0JY53_ORYPU </t>
  </si>
  <si>
    <t xml:space="preserve"> -1.5</t>
  </si>
  <si>
    <t xml:space="preserve">0.00066</t>
  </si>
  <si>
    <t xml:space="preserve">A0A0A1P6S7</t>
  </si>
  <si>
    <t xml:space="preserve">A0A0A1P6S7_9FUNG </t>
  </si>
  <si>
    <t xml:space="preserve"> -1.6</t>
  </si>
  <si>
    <t xml:space="preserve">0.00067</t>
  </si>
  <si>
    <t xml:space="preserve">K3ZV02</t>
  </si>
  <si>
    <t xml:space="preserve">K3ZV02_SETIT         </t>
  </si>
  <si>
    <t xml:space="preserve">A0A0C4DQD0</t>
  </si>
  <si>
    <t xml:space="preserve">A0A0C4DQD0_MAGP6 </t>
  </si>
  <si>
    <t xml:space="preserve">0.00068</t>
  </si>
  <si>
    <t xml:space="preserve">A0A0D2RYI9</t>
  </si>
  <si>
    <t xml:space="preserve">A0A0D2RYI9_GOSRA </t>
  </si>
  <si>
    <t xml:space="preserve"> -1.7</t>
  </si>
  <si>
    <t xml:space="preserve">0.00069</t>
  </si>
  <si>
    <t xml:space="preserve">A0A166JCM6</t>
  </si>
  <si>
    <t xml:space="preserve">A0A166JCM6_DAUCA </t>
  </si>
  <si>
    <t xml:space="preserve">A0A022PVJ1</t>
  </si>
  <si>
    <t xml:space="preserve">A0A022PVJ1_ERYGU </t>
  </si>
  <si>
    <t xml:space="preserve">A0A167DXF0</t>
  </si>
  <si>
    <t xml:space="preserve">A0A167DXF0_9PEZI </t>
  </si>
  <si>
    <t xml:space="preserve"> -1.8</t>
  </si>
  <si>
    <t xml:space="preserve">0.00071</t>
  </si>
  <si>
    <t xml:space="preserve">A0A166Z6F7</t>
  </si>
  <si>
    <t xml:space="preserve">A0A166Z6F7_9PEZI </t>
  </si>
  <si>
    <t xml:space="preserve">A0A166JCA0</t>
  </si>
  <si>
    <t xml:space="preserve">A0A166JCA0_9HOMO </t>
  </si>
  <si>
    <t xml:space="preserve">0.00072</t>
  </si>
  <si>
    <t xml:space="preserve">A0A0D0DQY1</t>
  </si>
  <si>
    <t xml:space="preserve">A0A0D0DQY1_9HOMO </t>
  </si>
  <si>
    <t xml:space="preserve"> -1.9</t>
  </si>
  <si>
    <t xml:space="preserve">A0A0K9QQB7</t>
  </si>
  <si>
    <t xml:space="preserve">A0A0K9QQB7_SPIOL </t>
  </si>
  <si>
    <t xml:space="preserve">0.00073</t>
  </si>
  <si>
    <t xml:space="preserve">A0A0D9VEG6</t>
  </si>
  <si>
    <t xml:space="preserve">A0A0D9VEG6_9ORYZ </t>
  </si>
  <si>
    <t xml:space="preserve"> -2.0</t>
  </si>
  <si>
    <t xml:space="preserve">0.00074</t>
  </si>
  <si>
    <t xml:space="preserve">A0A0D2RDJ6</t>
  </si>
  <si>
    <t xml:space="preserve">A0A0D2RDJ6_GOSRA </t>
  </si>
  <si>
    <t xml:space="preserve">F8QIV2</t>
  </si>
  <si>
    <t xml:space="preserve">F8QIV2_SERL3         </t>
  </si>
  <si>
    <t xml:space="preserve"> -2.1</t>
  </si>
  <si>
    <t xml:space="preserve">0.00076</t>
  </si>
  <si>
    <t xml:space="preserve">K3XY41</t>
  </si>
  <si>
    <t xml:space="preserve">K3XY41_SETIT         </t>
  </si>
  <si>
    <t xml:space="preserve">0.00077</t>
  </si>
  <si>
    <t xml:space="preserve">S3DBF8</t>
  </si>
  <si>
    <t xml:space="preserve">S3DBF8_GLAL2         </t>
  </si>
  <si>
    <t xml:space="preserve">BAG OS=Glarea lozoyens</t>
  </si>
  <si>
    <t xml:space="preserve"> -2.2</t>
  </si>
  <si>
    <t xml:space="preserve">M0SQD3</t>
  </si>
  <si>
    <t xml:space="preserve">M0SQD3_MUSAM         </t>
  </si>
  <si>
    <t xml:space="preserve">0.00078</t>
  </si>
  <si>
    <t xml:space="preserve">E0CYW3</t>
  </si>
  <si>
    <t xml:space="preserve">E0CYW3_MOUSE         </t>
  </si>
  <si>
    <t xml:space="preserve"> -2.3</t>
  </si>
  <si>
    <t xml:space="preserve">0.00079</t>
  </si>
  <si>
    <t xml:space="preserve">A0A0L1ILK5</t>
  </si>
  <si>
    <t xml:space="preserve">A0A0L1ILK5_ASPNO </t>
  </si>
  <si>
    <t xml:space="preserve">H3GZ72</t>
  </si>
  <si>
    <t xml:space="preserve">H3GZ72_PHYRM         </t>
  </si>
  <si>
    <t xml:space="preserve">0.0008</t>
  </si>
  <si>
    <t xml:space="preserve">H3GZ77</t>
  </si>
  <si>
    <t xml:space="preserve">H3GZ77_PHYRM         </t>
  </si>
  <si>
    <t xml:space="preserve">H3H4H6</t>
  </si>
  <si>
    <t xml:space="preserve">H3H4H6_PHYRM         </t>
  </si>
  <si>
    <t xml:space="preserve">A0A194YP45</t>
  </si>
  <si>
    <t xml:space="preserve">A0A194YP45_SORBI </t>
  </si>
  <si>
    <t xml:space="preserve"> -2.4</t>
  </si>
  <si>
    <t xml:space="preserve">0.00081</t>
  </si>
  <si>
    <t xml:space="preserve">A0A194YP47</t>
  </si>
  <si>
    <t xml:space="preserve">A0A194YP47_SORBI </t>
  </si>
  <si>
    <t xml:space="preserve">A0A078DQC0</t>
  </si>
  <si>
    <t xml:space="preserve">A0A078DQC0_BRANA </t>
  </si>
  <si>
    <t xml:space="preserve">BnaA03g41470D protein </t>
  </si>
  <si>
    <t xml:space="preserve">M4D8M7</t>
  </si>
  <si>
    <t xml:space="preserve">M4D8M7_BRARP         </t>
  </si>
  <si>
    <t xml:space="preserve">A0A0F4X7Y7</t>
  </si>
  <si>
    <t xml:space="preserve">A0A0F4X7Y7_HANUV </t>
  </si>
  <si>
    <t xml:space="preserve">HSP70 co-chaperone HuS</t>
  </si>
  <si>
    <t xml:space="preserve">0.00082</t>
  </si>
  <si>
    <t xml:space="preserve">A0A094DUB6</t>
  </si>
  <si>
    <t xml:space="preserve">A0A094DUB6_9PEZI </t>
  </si>
  <si>
    <t xml:space="preserve"> -2.5</t>
  </si>
  <si>
    <t xml:space="preserve">0.00084</t>
  </si>
  <si>
    <t xml:space="preserve">A0A0A1PHT1</t>
  </si>
  <si>
    <t xml:space="preserve">A0A0A1PHT1_9FUNG </t>
  </si>
  <si>
    <t xml:space="preserve"> -2.6</t>
  </si>
  <si>
    <t xml:space="preserve">0.00085</t>
  </si>
  <si>
    <t xml:space="preserve">R8BHE6</t>
  </si>
  <si>
    <t xml:space="preserve">R8BHE6_TOGMI         </t>
  </si>
  <si>
    <t xml:space="preserve">0.00086</t>
  </si>
  <si>
    <t xml:space="preserve">A0A061HLL2</t>
  </si>
  <si>
    <t xml:space="preserve">A0A061HLL2_BLUGR </t>
  </si>
  <si>
    <t xml:space="preserve"> -2.8</t>
  </si>
  <si>
    <t xml:space="preserve">0.00089</t>
  </si>
  <si>
    <t xml:space="preserve">A0A177X0J6</t>
  </si>
  <si>
    <t xml:space="preserve">A0A177X0J6_BATDE </t>
  </si>
  <si>
    <t xml:space="preserve">0.00091</t>
  </si>
  <si>
    <t xml:space="preserve">C6H1L4</t>
  </si>
  <si>
    <t xml:space="preserve">C6H1L4_AJECH         </t>
  </si>
  <si>
    <t xml:space="preserve">BAG protein OS=Ajellom</t>
  </si>
  <si>
    <t xml:space="preserve">F0U8W9</t>
  </si>
  <si>
    <t xml:space="preserve">F0U8W9_AJEC8         </t>
  </si>
  <si>
    <t xml:space="preserve">F4PDC3</t>
  </si>
  <si>
    <t xml:space="preserve">F4PDC3_BATDJ         </t>
  </si>
  <si>
    <t xml:space="preserve">A0A0L0DQU5</t>
  </si>
  <si>
    <t xml:space="preserve">A0A0L0DQU5_THETB </t>
  </si>
  <si>
    <t xml:space="preserve"> -2.9</t>
  </si>
  <si>
    <t xml:space="preserve">0.00092</t>
  </si>
  <si>
    <t xml:space="preserve">A1D421</t>
  </si>
  <si>
    <t xml:space="preserve">A1D421_NEOFI         </t>
  </si>
  <si>
    <t xml:space="preserve">A0A0D3HV61</t>
  </si>
  <si>
    <t xml:space="preserve">A0A0D3HV61_9ORYZ </t>
  </si>
  <si>
    <t xml:space="preserve"> -3.0</t>
  </si>
  <si>
    <t xml:space="preserve">0.00094</t>
  </si>
  <si>
    <t xml:space="preserve">A0A0E0NCM9</t>
  </si>
  <si>
    <t xml:space="preserve">A0A0E0NCM9_ORYRU </t>
  </si>
  <si>
    <t xml:space="preserve">A0A0D3F3A3</t>
  </si>
  <si>
    <t xml:space="preserve">A0A0D3F3A3_9ORYZ </t>
  </si>
  <si>
    <t xml:space="preserve">B8AFA4</t>
  </si>
  <si>
    <t xml:space="preserve">B8AFA4_ORYSI         </t>
  </si>
  <si>
    <t xml:space="preserve">N1JMT7</t>
  </si>
  <si>
    <t xml:space="preserve">N1JMT7_BLUG1         </t>
  </si>
  <si>
    <t xml:space="preserve">M0TED3</t>
  </si>
  <si>
    <t xml:space="preserve">M0TED3_MUSAM         </t>
  </si>
  <si>
    <t xml:space="preserve"> -3.1</t>
  </si>
  <si>
    <t xml:space="preserve">0.00096</t>
  </si>
  <si>
    <t xml:space="preserve">F6I0A5</t>
  </si>
  <si>
    <t xml:space="preserve">F6I0A5_VITVI         </t>
  </si>
  <si>
    <t xml:space="preserve">A0A0K6FVB8</t>
  </si>
  <si>
    <t xml:space="preserve">A0A0K6FVB8_9HOMO </t>
  </si>
  <si>
    <t xml:space="preserve">0.00097</t>
  </si>
  <si>
    <t xml:space="preserve">W9QRZ5</t>
  </si>
  <si>
    <t xml:space="preserve">W9QRZ5_9ROSA         </t>
  </si>
  <si>
    <t xml:space="preserve"> -3.2</t>
  </si>
  <si>
    <t xml:space="preserve">0.00098</t>
  </si>
  <si>
    <t xml:space="preserve">I1I974</t>
  </si>
  <si>
    <t xml:space="preserve">I1I974_BRADI         </t>
  </si>
  <si>
    <t xml:space="preserve">0.00099</t>
  </si>
  <si>
    <t xml:space="preserve">W4FYG9</t>
  </si>
  <si>
    <t xml:space="preserve">W4FYG9_9STRA         </t>
  </si>
  <si>
    <t xml:space="preserve"> -3.3</t>
  </si>
  <si>
    <t xml:space="preserve">0.001</t>
  </si>
  <si>
    <t xml:space="preserve">A0A0R3STN1</t>
  </si>
  <si>
    <t xml:space="preserve">A0A0R3STN1_HYMDI </t>
  </si>
  <si>
    <t xml:space="preserve"> -3.6</t>
  </si>
  <si>
    <t xml:space="preserve">0.0011</t>
  </si>
  <si>
    <t xml:space="preserve">V7C2H5</t>
  </si>
  <si>
    <t xml:space="preserve">V7C2H5_PHAVU         </t>
  </si>
  <si>
    <t xml:space="preserve">M7WXG1</t>
  </si>
  <si>
    <t xml:space="preserve">M7WXG1_RHOT1         </t>
  </si>
  <si>
    <t xml:space="preserve">A0A1B6QDP5</t>
  </si>
  <si>
    <t xml:space="preserve">A0A1B6QDP5_SORBI </t>
  </si>
  <si>
    <t xml:space="preserve">A0A1B6QDP7</t>
  </si>
  <si>
    <t xml:space="preserve">A0A1B6QDP7_SORBI </t>
  </si>
  <si>
    <t xml:space="preserve">S8D1S4</t>
  </si>
  <si>
    <t xml:space="preserve">S8D1S4_9LAMI         </t>
  </si>
  <si>
    <t xml:space="preserve"> -3.7</t>
  </si>
  <si>
    <t xml:space="preserve">K3V1X2</t>
  </si>
  <si>
    <t xml:space="preserve">K3V1X2_FUSPC         </t>
  </si>
  <si>
    <t xml:space="preserve">A0A090CCG8</t>
  </si>
  <si>
    <t xml:space="preserve">A0A090CCG8_PODAN </t>
  </si>
  <si>
    <t xml:space="preserve">A0A066WHK3</t>
  </si>
  <si>
    <t xml:space="preserve">A0A066WHK3_9BASI </t>
  </si>
  <si>
    <t xml:space="preserve">A0A162AU38</t>
  </si>
  <si>
    <t xml:space="preserve">A0A162AU38_DAUCA </t>
  </si>
  <si>
    <t xml:space="preserve">C0NU61</t>
  </si>
  <si>
    <t xml:space="preserve">C0NU61_AJECG         </t>
  </si>
  <si>
    <t xml:space="preserve">A0A074SY57</t>
  </si>
  <si>
    <t xml:space="preserve">A0A074SY57_9HOMO </t>
  </si>
  <si>
    <t xml:space="preserve"> -3.8</t>
  </si>
  <si>
    <t xml:space="preserve">C7Z298</t>
  </si>
  <si>
    <t xml:space="preserve">C7Z298_NECH7         </t>
  </si>
  <si>
    <t xml:space="preserve"> -3.9</t>
  </si>
  <si>
    <t xml:space="preserve">0.0012</t>
  </si>
  <si>
    <t xml:space="preserve">C9SVX8</t>
  </si>
  <si>
    <t xml:space="preserve">C9SVX8_VERA1         </t>
  </si>
  <si>
    <t xml:space="preserve">A0A0L9VE26</t>
  </si>
  <si>
    <t xml:space="preserve">A0A0L9VE26_PHAAN </t>
  </si>
  <si>
    <t xml:space="preserve">L8X9P4</t>
  </si>
  <si>
    <t xml:space="preserve">L8X9P4_THACA         </t>
  </si>
  <si>
    <t xml:space="preserve"> -4.0</t>
  </si>
  <si>
    <t xml:space="preserve">U5H222</t>
  </si>
  <si>
    <t xml:space="preserve">U5H222_USTV1         </t>
  </si>
  <si>
    <t xml:space="preserve">G3YE87</t>
  </si>
  <si>
    <t xml:space="preserve">G3YE87_ASPNA         </t>
  </si>
  <si>
    <t xml:space="preserve">A6QRZ3</t>
  </si>
  <si>
    <t xml:space="preserve">A6QRZ3_AJECN         </t>
  </si>
  <si>
    <t xml:space="preserve"> -4.1</t>
  </si>
  <si>
    <t xml:space="preserve">C5DHJ6</t>
  </si>
  <si>
    <t xml:space="preserve">C5DHJ6_LACTC         </t>
  </si>
  <si>
    <t xml:space="preserve">KLTH0E04840p OS=Lachan</t>
  </si>
  <si>
    <t xml:space="preserve">A0A0B2RAH5</t>
  </si>
  <si>
    <t xml:space="preserve">A0A0B2RAH5_GLYSO </t>
  </si>
  <si>
    <t xml:space="preserve"> -4.2</t>
  </si>
  <si>
    <t xml:space="preserve">I1MQ22</t>
  </si>
  <si>
    <t xml:space="preserve">I1MQ22_SOYBN         </t>
  </si>
  <si>
    <t xml:space="preserve">I1REK7</t>
  </si>
  <si>
    <t xml:space="preserve">I1REK7_GIBZE         </t>
  </si>
  <si>
    <t xml:space="preserve">0.0013</t>
  </si>
  <si>
    <t xml:space="preserve">K5W1K9</t>
  </si>
  <si>
    <t xml:space="preserve">K5W1K9_AGABU         </t>
  </si>
  <si>
    <t xml:space="preserve">C5G8K2</t>
  </si>
  <si>
    <t xml:space="preserve">C5G8K2_AJEDR         </t>
  </si>
  <si>
    <t xml:space="preserve">A0A0B1NVW1</t>
  </si>
  <si>
    <t xml:space="preserve">A0A0B1NVW1_UNCNE </t>
  </si>
  <si>
    <t xml:space="preserve"> -4.3</t>
  </si>
  <si>
    <t xml:space="preserve">A0A136J6D8</t>
  </si>
  <si>
    <t xml:space="preserve">A0A136J6D8_9PEZI </t>
  </si>
  <si>
    <t xml:space="preserve">BAG domain-domain-cont</t>
  </si>
  <si>
    <t xml:space="preserve"> -4.4</t>
  </si>
  <si>
    <t xml:space="preserve">A0A0A1MHU9</t>
  </si>
  <si>
    <t xml:space="preserve">A0A0A1MHU9_9FUNG </t>
  </si>
  <si>
    <t xml:space="preserve"> -4.5</t>
  </si>
  <si>
    <t xml:space="preserve">D8RR70</t>
  </si>
  <si>
    <t xml:space="preserve">D8RR70_SELML         </t>
  </si>
  <si>
    <t xml:space="preserve"> -4.7</t>
  </si>
  <si>
    <t xml:space="preserve">0.0014</t>
  </si>
  <si>
    <t xml:space="preserve">D8RX35</t>
  </si>
  <si>
    <t xml:space="preserve">D8RX35_SELML         </t>
  </si>
  <si>
    <t xml:space="preserve">A0A164VQQ0</t>
  </si>
  <si>
    <t xml:space="preserve">A0A164VQQ0_9HOMO </t>
  </si>
  <si>
    <t xml:space="preserve"> -4.8</t>
  </si>
  <si>
    <t xml:space="preserve">M5WC04</t>
  </si>
  <si>
    <t xml:space="preserve">M5WC04_PRUPE         </t>
  </si>
  <si>
    <t xml:space="preserve">W6MLR2</t>
  </si>
  <si>
    <t xml:space="preserve">W6MLR2_9ASCO         </t>
  </si>
  <si>
    <t xml:space="preserve"> -4.9</t>
  </si>
  <si>
    <t xml:space="preserve">0.0015</t>
  </si>
  <si>
    <t xml:space="preserve">A0A164SZS9</t>
  </si>
  <si>
    <t xml:space="preserve">A0A164SZS9_DAUCA </t>
  </si>
  <si>
    <t xml:space="preserve">A4D9T5</t>
  </si>
  <si>
    <t xml:space="preserve">A4D9T5_ASPFU         </t>
  </si>
  <si>
    <t xml:space="preserve">A0A024UAT3</t>
  </si>
  <si>
    <t xml:space="preserve">A0A024UAT3_9STRA </t>
  </si>
  <si>
    <t xml:space="preserve"> -5.0</t>
  </si>
  <si>
    <t xml:space="preserve">D7MRM4</t>
  </si>
  <si>
    <t xml:space="preserve">D7MRM4_ARALL         </t>
  </si>
  <si>
    <t xml:space="preserve"> -5.1</t>
  </si>
  <si>
    <t xml:space="preserve">M5BWR4</t>
  </si>
  <si>
    <t xml:space="preserve">M5BWR4_THACB         </t>
  </si>
  <si>
    <t xml:space="preserve">0.0016</t>
  </si>
  <si>
    <t xml:space="preserve">A0A0A1T8L4</t>
  </si>
  <si>
    <t xml:space="preserve">A0A0A1T8L4_9HYPO </t>
  </si>
  <si>
    <t xml:space="preserve"> -5.2</t>
  </si>
  <si>
    <t xml:space="preserve">A0A0A1TQS5</t>
  </si>
  <si>
    <t xml:space="preserve">A0A0A1TQS5_9HYPO </t>
  </si>
  <si>
    <t xml:space="preserve">A0A0A1TPA6</t>
  </si>
  <si>
    <t xml:space="preserve">A0A0A1TPA6_9HYPO </t>
  </si>
  <si>
    <t xml:space="preserve">S0EB97</t>
  </si>
  <si>
    <t xml:space="preserve">S0EB97_GIBF5         </t>
  </si>
  <si>
    <t xml:space="preserve"> -5.3</t>
  </si>
  <si>
    <t xml:space="preserve">A0A0L0FZ99</t>
  </si>
  <si>
    <t xml:space="preserve">A0A0L0FZ99_9EUKA </t>
  </si>
  <si>
    <t xml:space="preserve"> -5.4</t>
  </si>
  <si>
    <t xml:space="preserve">0.0017</t>
  </si>
  <si>
    <t xml:space="preserve">A0A0D3H940</t>
  </si>
  <si>
    <t xml:space="preserve">A0A0D3H940_9ORYZ </t>
  </si>
  <si>
    <t xml:space="preserve"> -5.5</t>
  </si>
  <si>
    <t xml:space="preserve">A0A0E0B5I2</t>
  </si>
  <si>
    <t xml:space="preserve">A0A0E0B5I2_9ORYZ </t>
  </si>
  <si>
    <t xml:space="preserve">A0A0E0M3K6</t>
  </si>
  <si>
    <t xml:space="preserve">A0A0E0M3K6_ORYPU </t>
  </si>
  <si>
    <t xml:space="preserve">A0A0E0QU18</t>
  </si>
  <si>
    <t xml:space="preserve">A0A0E0QU18_ORYRU </t>
  </si>
  <si>
    <t xml:space="preserve">A0A0E0QU19</t>
  </si>
  <si>
    <t xml:space="preserve">A0A0E0QU19_ORYRU </t>
  </si>
  <si>
    <t xml:space="preserve">I1QQL0</t>
  </si>
  <si>
    <t xml:space="preserve">I1QQL0_ORYGL         </t>
  </si>
  <si>
    <t xml:space="preserve">Q651M9</t>
  </si>
  <si>
    <t xml:space="preserve">Q651M9_ORYSJ         </t>
  </si>
  <si>
    <t xml:space="preserve">Os09g0524800 protein O</t>
  </si>
  <si>
    <t xml:space="preserve">G2QAA4</t>
  </si>
  <si>
    <t xml:space="preserve">G2QAA4_MYCTT         </t>
  </si>
  <si>
    <t xml:space="preserve">Q6CQM7</t>
  </si>
  <si>
    <t xml:space="preserve">Q6CQM7_KLULA         </t>
  </si>
  <si>
    <t xml:space="preserve">KLLA0D15939p OS=Kluyve</t>
  </si>
  <si>
    <t xml:space="preserve"> -5.6</t>
  </si>
  <si>
    <t xml:space="preserve">A0A165DY40</t>
  </si>
  <si>
    <t xml:space="preserve">A0A165DY40_EXIGL </t>
  </si>
  <si>
    <t xml:space="preserve">A0A0D3DE17</t>
  </si>
  <si>
    <t xml:space="preserve">A0A0D3DE17_BRAOL </t>
  </si>
  <si>
    <t xml:space="preserve">0.0018</t>
  </si>
  <si>
    <t xml:space="preserve">A0A194XM66</t>
  </si>
  <si>
    <t xml:space="preserve">A0A194XM66_9HELO </t>
  </si>
  <si>
    <t xml:space="preserve"> -5.7</t>
  </si>
  <si>
    <t xml:space="preserve">M1B4V0</t>
  </si>
  <si>
    <t xml:space="preserve">M1B4V0_SOLTU         </t>
  </si>
  <si>
    <t xml:space="preserve"> -5.8</t>
  </si>
  <si>
    <t xml:space="preserve">V7BNX0</t>
  </si>
  <si>
    <t xml:space="preserve">V7BNX0_PHAVU         </t>
  </si>
  <si>
    <t xml:space="preserve"> -5.9</t>
  </si>
  <si>
    <t xml:space="preserve">A0A0D2LJM3</t>
  </si>
  <si>
    <t xml:space="preserve">A0A0D2LJM3_9AGAR </t>
  </si>
  <si>
    <t xml:space="preserve">0.0019</t>
  </si>
  <si>
    <t xml:space="preserve">A0A068S0Y8</t>
  </si>
  <si>
    <t xml:space="preserve">A0A068S0Y8_9FUNG </t>
  </si>
  <si>
    <t xml:space="preserve">B8NSQ9</t>
  </si>
  <si>
    <t xml:space="preserve">B8NSQ9_ASPFN         </t>
  </si>
  <si>
    <t xml:space="preserve"> -6.0</t>
  </si>
  <si>
    <t xml:space="preserve">Q2UU36</t>
  </si>
  <si>
    <t xml:space="preserve">Q2UU36_ASPOR         </t>
  </si>
  <si>
    <t xml:space="preserve">T0R4A8</t>
  </si>
  <si>
    <t xml:space="preserve">T0R4A8_9STRA         </t>
  </si>
  <si>
    <t xml:space="preserve"> -6.1</t>
  </si>
  <si>
    <t xml:space="preserve">0.002</t>
  </si>
  <si>
    <t xml:space="preserve">A0A074S550</t>
  </si>
  <si>
    <t xml:space="preserve">A0A074S550_9HOMO </t>
  </si>
  <si>
    <t xml:space="preserve"> -6.2</t>
  </si>
  <si>
    <t xml:space="preserve">F2Z605</t>
  </si>
  <si>
    <t xml:space="preserve">F2Z605_CANGA         </t>
  </si>
  <si>
    <t xml:space="preserve">M2XZF2</t>
  </si>
  <si>
    <t xml:space="preserve">M2XZF2_GALSU         </t>
  </si>
  <si>
    <t xml:space="preserve">K4CP32</t>
  </si>
  <si>
    <t xml:space="preserve">K4CP32_SOLLC         </t>
  </si>
  <si>
    <t xml:space="preserve">A0A0B2QKD2</t>
  </si>
  <si>
    <t xml:space="preserve">A0A0B2QKD2_GLYSO </t>
  </si>
  <si>
    <t xml:space="preserve">B0CQY2</t>
  </si>
  <si>
    <t xml:space="preserve">B0CQY2_LACBS         </t>
  </si>
  <si>
    <t xml:space="preserve"> -6.3</t>
  </si>
  <si>
    <t xml:space="preserve">A0A168LQ22</t>
  </si>
  <si>
    <t xml:space="preserve">A0A168LQ22_MUCCL </t>
  </si>
  <si>
    <t xml:space="preserve">0.0021</t>
  </si>
  <si>
    <t xml:space="preserve">W9QKG2</t>
  </si>
  <si>
    <t xml:space="preserve">W9QKG2_9ROSA         </t>
  </si>
  <si>
    <t xml:space="preserve"> -6.4</t>
  </si>
  <si>
    <t xml:space="preserve">A0A0L0H386</t>
  </si>
  <si>
    <t xml:space="preserve">A0A0L0H386_SPIPN </t>
  </si>
  <si>
    <t xml:space="preserve"> -6.5</t>
  </si>
  <si>
    <t xml:space="preserve">A0A0L0H4U3</t>
  </si>
  <si>
    <t xml:space="preserve">A0A0L0H4U3_SPIPN </t>
  </si>
  <si>
    <t xml:space="preserve">M5BV02</t>
  </si>
  <si>
    <t xml:space="preserve">M5BV02_THACB         </t>
  </si>
  <si>
    <t xml:space="preserve">0.0022</t>
  </si>
  <si>
    <t xml:space="preserve">A0A0C9YSQ8</t>
  </si>
  <si>
    <t xml:space="preserve">A0A0C9YSQ8_9HOMO </t>
  </si>
  <si>
    <t xml:space="preserve">B9RE03</t>
  </si>
  <si>
    <t xml:space="preserve">B9RE03_RICCO         </t>
  </si>
  <si>
    <t xml:space="preserve">T0QSP8</t>
  </si>
  <si>
    <t xml:space="preserve">T0QSP8_9STRA         </t>
  </si>
  <si>
    <t xml:space="preserve"> -6.6</t>
  </si>
  <si>
    <t xml:space="preserve">A0A0W8C157</t>
  </si>
  <si>
    <t xml:space="preserve">A0A0W8C157_PHYNI </t>
  </si>
  <si>
    <t xml:space="preserve">A0A0W8DLS5</t>
  </si>
  <si>
    <t xml:space="preserve">A0A0W8DLS5_PHYNI </t>
  </si>
  <si>
    <t xml:space="preserve">V9FIC7</t>
  </si>
  <si>
    <t xml:space="preserve">V9FIC7_PHYPR         </t>
  </si>
  <si>
    <t xml:space="preserve">V9FCT2</t>
  </si>
  <si>
    <t xml:space="preserve">V9FCT2_PHYPR         </t>
  </si>
  <si>
    <t xml:space="preserve">W2QBU0</t>
  </si>
  <si>
    <t xml:space="preserve">W2QBU0_PHYPN         </t>
  </si>
  <si>
    <t xml:space="preserve">W2RA01</t>
  </si>
  <si>
    <t xml:space="preserve">W2RA01_PHYPN         </t>
  </si>
  <si>
    <t xml:space="preserve">W2ZK11</t>
  </si>
  <si>
    <t xml:space="preserve">W2ZK11_PHYPR         </t>
  </si>
  <si>
    <t xml:space="preserve">A0A0J8D7N0</t>
  </si>
  <si>
    <t xml:space="preserve">A0A0J8D7N0_BETVU </t>
  </si>
  <si>
    <t xml:space="preserve">A0A0C3L595</t>
  </si>
  <si>
    <t xml:space="preserve">A0A0C3L595_9HOMO </t>
  </si>
  <si>
    <t xml:space="preserve"> -6.7</t>
  </si>
  <si>
    <t xml:space="preserve">G4TSL0</t>
  </si>
  <si>
    <t xml:space="preserve">G4TSL0_SERID         </t>
  </si>
  <si>
    <t xml:space="preserve"> -6.8</t>
  </si>
  <si>
    <t xml:space="preserve">0.0023</t>
  </si>
  <si>
    <t xml:space="preserve">A0A0C7MYL0</t>
  </si>
  <si>
    <t xml:space="preserve">A0A0C7MYL0_9SACH </t>
  </si>
  <si>
    <t xml:space="preserve">LALA0S01e14840g1_1 OS=</t>
  </si>
  <si>
    <t xml:space="preserve"> -6.9</t>
  </si>
  <si>
    <t xml:space="preserve">D7LDX9</t>
  </si>
  <si>
    <t xml:space="preserve">D7LDX9_ARALL         </t>
  </si>
  <si>
    <t xml:space="preserve"> -7.0</t>
  </si>
  <si>
    <t xml:space="preserve">0.0024</t>
  </si>
  <si>
    <t xml:space="preserve">Q74ZG8</t>
  </si>
  <si>
    <t xml:space="preserve">Q74ZG8_ASHGO         </t>
  </si>
  <si>
    <t xml:space="preserve">AGR239Wp OS=Ashbya gos</t>
  </si>
  <si>
    <t xml:space="preserve">K7V2V0</t>
  </si>
  <si>
    <t xml:space="preserve">K7V2V0_MAIZE         </t>
  </si>
  <si>
    <t xml:space="preserve">A0A0D0BL95</t>
  </si>
  <si>
    <t xml:space="preserve">A0A0D0BL95_9HOMO </t>
  </si>
  <si>
    <t xml:space="preserve"> -7.2</t>
  </si>
  <si>
    <t xml:space="preserve">0.0025</t>
  </si>
  <si>
    <t xml:space="preserve">A9T1C4</t>
  </si>
  <si>
    <t xml:space="preserve">A9T1C4_PHYPA         </t>
  </si>
  <si>
    <t xml:space="preserve">L8X0T4</t>
  </si>
  <si>
    <t xml:space="preserve">L8X0T4_THACA         </t>
  </si>
  <si>
    <t xml:space="preserve">0.0026</t>
  </si>
  <si>
    <t xml:space="preserve">A0A0D9XFU0</t>
  </si>
  <si>
    <t xml:space="preserve">A0A0D9XFU0_9ORYZ </t>
  </si>
  <si>
    <t xml:space="preserve"> -7.3</t>
  </si>
  <si>
    <t xml:space="preserve">W9QTU5</t>
  </si>
  <si>
    <t xml:space="preserve">W9QTU5_9ROSA         </t>
  </si>
  <si>
    <t xml:space="preserve">A0A0C2WU65</t>
  </si>
  <si>
    <t xml:space="preserve">A0A0C2WU65_9HOMO </t>
  </si>
  <si>
    <t xml:space="preserve">A0A0D7BVC9</t>
  </si>
  <si>
    <t xml:space="preserve">A0A0D7BVC9_9HOMO </t>
  </si>
  <si>
    <t xml:space="preserve">A0A0A0LTG4</t>
  </si>
  <si>
    <t xml:space="preserve">A0A0A0LTG4_CUCSA </t>
  </si>
  <si>
    <t xml:space="preserve"> -7.4</t>
  </si>
  <si>
    <t xml:space="preserve">K5W9V7</t>
  </si>
  <si>
    <t xml:space="preserve">K5W9V7_AGABU         </t>
  </si>
  <si>
    <t xml:space="preserve"> -7.5</t>
  </si>
  <si>
    <t xml:space="preserve">0.0027</t>
  </si>
  <si>
    <t xml:space="preserve">M0ZGD3</t>
  </si>
  <si>
    <t xml:space="preserve">M0ZGD3_SOLTU         </t>
  </si>
  <si>
    <t xml:space="preserve"> -7.6</t>
  </si>
  <si>
    <t xml:space="preserve">0.0028</t>
  </si>
  <si>
    <t xml:space="preserve">A0A0S7E0J7</t>
  </si>
  <si>
    <t xml:space="preserve">A0A0S7E0J7_9EURO </t>
  </si>
  <si>
    <t xml:space="preserve">A0A0C3JL54</t>
  </si>
  <si>
    <t xml:space="preserve">A0A0C3JL54_PISTI </t>
  </si>
  <si>
    <t xml:space="preserve">A0A058ZV77</t>
  </si>
  <si>
    <t xml:space="preserve">A0A058ZV77_EUCGR </t>
  </si>
  <si>
    <t xml:space="preserve"> -7.8</t>
  </si>
  <si>
    <t xml:space="preserve">0.0029</t>
  </si>
  <si>
    <t xml:space="preserve">A0A066W4H1</t>
  </si>
  <si>
    <t xml:space="preserve">A0A066W4H1_9HOMO </t>
  </si>
  <si>
    <t xml:space="preserve">M2PGJ2</t>
  </si>
  <si>
    <t xml:space="preserve">M2PGJ2_CERS8         </t>
  </si>
  <si>
    <t xml:space="preserve">A0A074RVZ0</t>
  </si>
  <si>
    <t xml:space="preserve">A0A074RVZ0_9HOMO </t>
  </si>
  <si>
    <t xml:space="preserve"> -7.9</t>
  </si>
  <si>
    <t xml:space="preserve">0.003</t>
  </si>
  <si>
    <t xml:space="preserve">A0A0A2V641</t>
  </si>
  <si>
    <t xml:space="preserve">A0A0A2V641_PARBA </t>
  </si>
  <si>
    <t xml:space="preserve"> -8.0</t>
  </si>
  <si>
    <t xml:space="preserve">A0A164VWL4</t>
  </si>
  <si>
    <t xml:space="preserve">A0A164VWL4_9HOMO </t>
  </si>
  <si>
    <t xml:space="preserve">0.0031</t>
  </si>
  <si>
    <t xml:space="preserve">A0A0K6GIN2</t>
  </si>
  <si>
    <t xml:space="preserve">A0A0K6GIN2_9HOMO </t>
  </si>
  <si>
    <t xml:space="preserve">M0RI91</t>
  </si>
  <si>
    <t xml:space="preserve">M0RI91_MUSAM         </t>
  </si>
  <si>
    <t xml:space="preserve"> -8.1</t>
  </si>
  <si>
    <t xml:space="preserve">A0A0F4Z555</t>
  </si>
  <si>
    <t xml:space="preserve">A0A0F4Z555_TALEM </t>
  </si>
  <si>
    <t xml:space="preserve">B8BDL2</t>
  </si>
  <si>
    <t xml:space="preserve">B8BDL2_ORYSI         </t>
  </si>
  <si>
    <t xml:space="preserve"> -8.2</t>
  </si>
  <si>
    <t xml:space="preserve">0.0032</t>
  </si>
  <si>
    <t xml:space="preserve">L1JAX2</t>
  </si>
  <si>
    <t xml:space="preserve">L1JAX2_GUITH         </t>
  </si>
  <si>
    <t xml:space="preserve">A0A067CX62</t>
  </si>
  <si>
    <t xml:space="preserve">A0A067CX62_SAPPC </t>
  </si>
  <si>
    <t xml:space="preserve">A0A0K8LN37</t>
  </si>
  <si>
    <t xml:space="preserve">A0A0K8LN37_9EURO </t>
  </si>
  <si>
    <t xml:space="preserve">S8CK68</t>
  </si>
  <si>
    <t xml:space="preserve">S8CK68_9LAMI         </t>
  </si>
  <si>
    <t xml:space="preserve"> -8.3</t>
  </si>
  <si>
    <t xml:space="preserve">0.0033</t>
  </si>
  <si>
    <t xml:space="preserve">A0A0C9LTW2</t>
  </si>
  <si>
    <t xml:space="preserve">A0A0C9LTW2_9FUNG </t>
  </si>
  <si>
    <t xml:space="preserve">V4TP11</t>
  </si>
  <si>
    <t xml:space="preserve">V4TP11_9ROSI         </t>
  </si>
  <si>
    <t xml:space="preserve"> -8.4</t>
  </si>
  <si>
    <t xml:space="preserve">0.0034</t>
  </si>
  <si>
    <t xml:space="preserve">L8HBW3</t>
  </si>
  <si>
    <t xml:space="preserve">L8HBW3_ACACA         </t>
  </si>
  <si>
    <t xml:space="preserve"> -8.5</t>
  </si>
  <si>
    <t xml:space="preserve">K3WWD3</t>
  </si>
  <si>
    <t xml:space="preserve">K3WWD3_PYTUL         </t>
  </si>
  <si>
    <t xml:space="preserve">R4XIM4</t>
  </si>
  <si>
    <t xml:space="preserve">R4XIM4_TAPDE         </t>
  </si>
  <si>
    <t xml:space="preserve">D0NI34</t>
  </si>
  <si>
    <t xml:space="preserve">D0NI34_PHYIT         </t>
  </si>
  <si>
    <t xml:space="preserve">0.0035</t>
  </si>
  <si>
    <t xml:space="preserve">A0A166HYB8</t>
  </si>
  <si>
    <t xml:space="preserve">A0A166HYB8_9HOMO </t>
  </si>
  <si>
    <t xml:space="preserve">A0A164TH44</t>
  </si>
  <si>
    <t xml:space="preserve">A0A164TH44_DAUCA </t>
  </si>
  <si>
    <t xml:space="preserve">A0A0K6GH28</t>
  </si>
  <si>
    <t xml:space="preserve">A0A0K6GH28_9HOMO </t>
  </si>
  <si>
    <t xml:space="preserve"> -8.7</t>
  </si>
  <si>
    <t xml:space="preserve">0.0036</t>
  </si>
  <si>
    <t xml:space="preserve">A0A0A8L4Y2</t>
  </si>
  <si>
    <t xml:space="preserve">A0A0A8L4Y2_9SACH </t>
  </si>
  <si>
    <t xml:space="preserve">WGS project CCBQ000000</t>
  </si>
  <si>
    <t xml:space="preserve">B6TJD1</t>
  </si>
  <si>
    <t xml:space="preserve">B6TJD1_MAIZE         </t>
  </si>
  <si>
    <t xml:space="preserve">I1IS06</t>
  </si>
  <si>
    <t xml:space="preserve">I1IS06_BRADI         </t>
  </si>
  <si>
    <t xml:space="preserve">K7KZY7</t>
  </si>
  <si>
    <t xml:space="preserve">K7KZY7_SOYBN         </t>
  </si>
  <si>
    <t xml:space="preserve"> -8.9</t>
  </si>
  <si>
    <t xml:space="preserve">0.0038</t>
  </si>
  <si>
    <t xml:space="preserve">Q5K9H7</t>
  </si>
  <si>
    <t xml:space="preserve">Q5K9H7_CRYNJ         </t>
  </si>
  <si>
    <t xml:space="preserve">A0A067G705</t>
  </si>
  <si>
    <t xml:space="preserve">A0A067G705_CITSI </t>
  </si>
  <si>
    <t xml:space="preserve"> -9.0</t>
  </si>
  <si>
    <t xml:space="preserve">0.0039</t>
  </si>
  <si>
    <t xml:space="preserve">M2RGZ8</t>
  </si>
  <si>
    <t xml:space="preserve">M2RGZ8_CERS8         </t>
  </si>
  <si>
    <t xml:space="preserve">A0A024FUD2</t>
  </si>
  <si>
    <t xml:space="preserve">A0A024FUD2_9STRA </t>
  </si>
  <si>
    <t xml:space="preserve">A0A022RFM4</t>
  </si>
  <si>
    <t xml:space="preserve">A0A022RFM4_ERYGU </t>
  </si>
  <si>
    <t xml:space="preserve">D0NI27</t>
  </si>
  <si>
    <t xml:space="preserve">D0NI27_PHYIT         </t>
  </si>
  <si>
    <t xml:space="preserve"> -9.2</t>
  </si>
  <si>
    <t xml:space="preserve">0.004</t>
  </si>
  <si>
    <t xml:space="preserve">C5YH63</t>
  </si>
  <si>
    <t xml:space="preserve">C5YH63_SORBI         </t>
  </si>
  <si>
    <t xml:space="preserve">0.0041</t>
  </si>
  <si>
    <t xml:space="preserve">A0A165CJG3</t>
  </si>
  <si>
    <t xml:space="preserve">A0A165CJG3_9BASI </t>
  </si>
  <si>
    <t xml:space="preserve">A0A0C2WNS9</t>
  </si>
  <si>
    <t xml:space="preserve">A0A0C2WNS9_9HOMO </t>
  </si>
  <si>
    <t xml:space="preserve"> -9.3</t>
  </si>
  <si>
    <t xml:space="preserve">U1GLU5</t>
  </si>
  <si>
    <t xml:space="preserve">U1GLU5_ENDPU         </t>
  </si>
  <si>
    <t xml:space="preserve">0.0042</t>
  </si>
  <si>
    <t xml:space="preserve">B9RMA2</t>
  </si>
  <si>
    <t xml:space="preserve">B9RMA2_RICCO         </t>
  </si>
  <si>
    <t xml:space="preserve"> -9.4</t>
  </si>
  <si>
    <t xml:space="preserve">B9GZD2</t>
  </si>
  <si>
    <t xml:space="preserve">B9GZD2_POPTR         </t>
  </si>
  <si>
    <t xml:space="preserve">0.0043</t>
  </si>
  <si>
    <t xml:space="preserve">M0WPT3</t>
  </si>
  <si>
    <t xml:space="preserve">M0WPT3_HORVV         </t>
  </si>
  <si>
    <t xml:space="preserve">M0WPT2</t>
  </si>
  <si>
    <t xml:space="preserve">M0WPT2_HORVV         </t>
  </si>
  <si>
    <t xml:space="preserve">M5WIZ2</t>
  </si>
  <si>
    <t xml:space="preserve">M5WIZ2_PRUPE         </t>
  </si>
  <si>
    <t xml:space="preserve"> -9.5</t>
  </si>
  <si>
    <t xml:space="preserve">A0A166FI50</t>
  </si>
  <si>
    <t xml:space="preserve">A0A166FI50_DAUCA </t>
  </si>
  <si>
    <t xml:space="preserve">0.0044</t>
  </si>
  <si>
    <t xml:space="preserve">M0SH44</t>
  </si>
  <si>
    <t xml:space="preserve">M0SH44_MUSAM         </t>
  </si>
  <si>
    <t xml:space="preserve"> -9.7</t>
  </si>
  <si>
    <t xml:space="preserve">0.0046</t>
  </si>
  <si>
    <t xml:space="preserve">A0A0C3NN69</t>
  </si>
  <si>
    <t xml:space="preserve">A0A0C3NN69_PISTI </t>
  </si>
  <si>
    <t xml:space="preserve">A0A0C9XQR8</t>
  </si>
  <si>
    <t xml:space="preserve">A0A0C9XQR8_9AGAR </t>
  </si>
  <si>
    <t xml:space="preserve"> -9.8</t>
  </si>
  <si>
    <t xml:space="preserve">A0A0B2Q2S1</t>
  </si>
  <si>
    <t xml:space="preserve">A0A0B2Q2S1_GLYSO </t>
  </si>
  <si>
    <t xml:space="preserve">I1MUR4</t>
  </si>
  <si>
    <t xml:space="preserve">I1MUR4_SOYBN         </t>
  </si>
  <si>
    <t xml:space="preserve">K7MLG1</t>
  </si>
  <si>
    <t xml:space="preserve">K7MLG1_SOYBN         </t>
  </si>
  <si>
    <t xml:space="preserve">A0A0B0MTY0</t>
  </si>
  <si>
    <t xml:space="preserve">A0A0B0MTY0_GOSAR </t>
  </si>
  <si>
    <t xml:space="preserve">0.0047</t>
  </si>
  <si>
    <t xml:space="preserve">C1G0Y6</t>
  </si>
  <si>
    <t xml:space="preserve">C1G0Y6_PARBD         </t>
  </si>
  <si>
    <t xml:space="preserve"> -9.9</t>
  </si>
  <si>
    <t xml:space="preserve">0.0048</t>
  </si>
  <si>
    <t xml:space="preserve">A0A067GQC6</t>
  </si>
  <si>
    <t xml:space="preserve">A0A067GQC6_CITSI </t>
  </si>
  <si>
    <t xml:space="preserve">V4TD70</t>
  </si>
  <si>
    <t xml:space="preserve">V4TD70_9ROSI         </t>
  </si>
  <si>
    <t xml:space="preserve">V4TN20</t>
  </si>
  <si>
    <t xml:space="preserve">V4TN20_9ROSI         </t>
  </si>
  <si>
    <t xml:space="preserve">S6E2G4</t>
  </si>
  <si>
    <t xml:space="preserve">S6E2G4_ZYGB2         </t>
  </si>
  <si>
    <t xml:space="preserve">BN860_02674g1_1 OS=Zyg</t>
  </si>
  <si>
    <t xml:space="preserve">-10.0</t>
  </si>
  <si>
    <t xml:space="preserve">0.0049</t>
  </si>
  <si>
    <t xml:space="preserve">S2JQG5</t>
  </si>
  <si>
    <t xml:space="preserve">S2JQG5_MUCC1         </t>
  </si>
  <si>
    <t xml:space="preserve">A0A0B0PJK5</t>
  </si>
  <si>
    <t xml:space="preserve">A0A0B0PJK5_GOSAR </t>
  </si>
  <si>
    <t xml:space="preserve">A0A0D2SK82</t>
  </si>
  <si>
    <t xml:space="preserve">A0A0D2SK82_GOSRA </t>
  </si>
  <si>
    <t xml:space="preserve">A0A151UD43</t>
  </si>
  <si>
    <t xml:space="preserve">A0A151UD43_CAJCA </t>
  </si>
  <si>
    <t xml:space="preserve">G8JTU4</t>
  </si>
  <si>
    <t xml:space="preserve">G8JTU4_ERECY         </t>
  </si>
  <si>
    <t xml:space="preserve">I1C115</t>
  </si>
  <si>
    <t xml:space="preserve">I1C115_RHIO9         </t>
  </si>
  <si>
    <t xml:space="preserve">-10.1</t>
  </si>
  <si>
    <t xml:space="preserve">0.005</t>
  </si>
  <si>
    <t xml:space="preserve">A0A0A0KLE8</t>
  </si>
  <si>
    <t xml:space="preserve">A0A0A0KLE8_CUCSA </t>
  </si>
  <si>
    <t xml:space="preserve">0.0051</t>
  </si>
  <si>
    <t xml:space="preserve">I1KZZ2</t>
  </si>
  <si>
    <t xml:space="preserve">I1KZZ2_SOYBN         </t>
  </si>
  <si>
    <t xml:space="preserve">-10.3</t>
  </si>
  <si>
    <t xml:space="preserve">0.0053</t>
  </si>
  <si>
    <t xml:space="preserve">V4TX85</t>
  </si>
  <si>
    <t xml:space="preserve">V4TX85_9ROSI         </t>
  </si>
  <si>
    <t xml:space="preserve">-10.4</t>
  </si>
  <si>
    <t xml:space="preserve">0.0054</t>
  </si>
  <si>
    <t xml:space="preserve">I2H3K3</t>
  </si>
  <si>
    <t xml:space="preserve">I2H3K3_TETBL         </t>
  </si>
  <si>
    <t xml:space="preserve">W3X0Q0</t>
  </si>
  <si>
    <t xml:space="preserve">W3X0Q0_9PEZI         </t>
  </si>
  <si>
    <t xml:space="preserve">A0A0D9YQ41</t>
  </si>
  <si>
    <t xml:space="preserve">A0A0D9YQ41_9ORYZ </t>
  </si>
  <si>
    <t xml:space="preserve">-10.8</t>
  </si>
  <si>
    <t xml:space="preserve">0.0059</t>
  </si>
  <si>
    <t xml:space="preserve">G0W5Z6</t>
  </si>
  <si>
    <t xml:space="preserve">G0W5Z6_NAUDC         </t>
  </si>
  <si>
    <t xml:space="preserve">0.006</t>
  </si>
  <si>
    <t xml:space="preserve">S7Q8S1</t>
  </si>
  <si>
    <t xml:space="preserve">S7Q8S1_GLOTA         </t>
  </si>
  <si>
    <t xml:space="preserve">-10.9</t>
  </si>
  <si>
    <t xml:space="preserve">0.0061</t>
  </si>
  <si>
    <t xml:space="preserve">A0A067CWJ4</t>
  </si>
  <si>
    <t xml:space="preserve">A0A067CWJ4_SAPPC </t>
  </si>
  <si>
    <t xml:space="preserve">A0A059CBN4</t>
  </si>
  <si>
    <t xml:space="preserve">A0A059CBN4_EUCGR </t>
  </si>
  <si>
    <t xml:space="preserve">-11.0</t>
  </si>
  <si>
    <t xml:space="preserve">0.0062</t>
  </si>
  <si>
    <t xml:space="preserve">A0A059CBW3</t>
  </si>
  <si>
    <t xml:space="preserve">A0A059CBW3_EUCGR </t>
  </si>
  <si>
    <t xml:space="preserve">M1C2X8</t>
  </si>
  <si>
    <t xml:space="preserve">M1C2X8_SOLTU         </t>
  </si>
  <si>
    <t xml:space="preserve">A0A167ZMD4</t>
  </si>
  <si>
    <t xml:space="preserve">A0A167ZMD4_CORDF </t>
  </si>
  <si>
    <t xml:space="preserve">S9V411</t>
  </si>
  <si>
    <t xml:space="preserve">S9V411_9TRYP         </t>
  </si>
  <si>
    <t xml:space="preserve">-11.1</t>
  </si>
  <si>
    <t xml:space="preserve">0.0064</t>
  </si>
  <si>
    <t xml:space="preserve">A0A151SLE5</t>
  </si>
  <si>
    <t xml:space="preserve">A0A151SLE5_CAJCA </t>
  </si>
  <si>
    <t xml:space="preserve">-11.2</t>
  </si>
  <si>
    <t xml:space="preserve">0.0065</t>
  </si>
  <si>
    <t xml:space="preserve">A0A022RAY6</t>
  </si>
  <si>
    <t xml:space="preserve">A0A022RAY6_ERYGU </t>
  </si>
  <si>
    <t xml:space="preserve">-11.5</t>
  </si>
  <si>
    <t xml:space="preserve">0.0069</t>
  </si>
  <si>
    <t xml:space="preserve">A0A168PET1</t>
  </si>
  <si>
    <t xml:space="preserve">A0A168PET1_MUCCL </t>
  </si>
  <si>
    <t xml:space="preserve">C6TMW0</t>
  </si>
  <si>
    <t xml:space="preserve">C6TMW0_SOYBN         </t>
  </si>
  <si>
    <t xml:space="preserve">0.007</t>
  </si>
  <si>
    <t xml:space="preserve">J3MZC5</t>
  </si>
  <si>
    <t xml:space="preserve">J3MZC5_ORYBR         </t>
  </si>
  <si>
    <t xml:space="preserve">F6HLV4</t>
  </si>
  <si>
    <t xml:space="preserve">F6HLV4_VITVI         </t>
  </si>
  <si>
    <t xml:space="preserve">C4JZG1</t>
  </si>
  <si>
    <t xml:space="preserve">C4JZG1_UNCRE         </t>
  </si>
  <si>
    <t xml:space="preserve">W9R2L7</t>
  </si>
  <si>
    <t xml:space="preserve">W9R2L7_9ROSA         </t>
  </si>
  <si>
    <t xml:space="preserve">-11.6</t>
  </si>
  <si>
    <t xml:space="preserve">0.0071</t>
  </si>
  <si>
    <t xml:space="preserve">A0A164Q613</t>
  </si>
  <si>
    <t xml:space="preserve">A0A164Q613_9HOMO </t>
  </si>
  <si>
    <t xml:space="preserve">0.0072</t>
  </si>
  <si>
    <t xml:space="preserve">M0XY36</t>
  </si>
  <si>
    <t xml:space="preserve">M0XY36_HORVV         </t>
  </si>
  <si>
    <t xml:space="preserve">-11.7</t>
  </si>
  <si>
    <t xml:space="preserve">0.0073</t>
  </si>
  <si>
    <t xml:space="preserve">A0A0B2R655</t>
  </si>
  <si>
    <t xml:space="preserve">A0A0B2R655_GLYSO </t>
  </si>
  <si>
    <t xml:space="preserve">-11.8</t>
  </si>
  <si>
    <t xml:space="preserve">0.0075</t>
  </si>
  <si>
    <t xml:space="preserve">G4TNX1</t>
  </si>
  <si>
    <t xml:space="preserve">G4TNX1_SERID         </t>
  </si>
  <si>
    <t xml:space="preserve">0.0076</t>
  </si>
  <si>
    <t xml:space="preserve">U5HIR3</t>
  </si>
  <si>
    <t xml:space="preserve">U5HIR3_USTV1         </t>
  </si>
  <si>
    <t xml:space="preserve">-11.9</t>
  </si>
  <si>
    <t xml:space="preserve">A0A0E0AYH3</t>
  </si>
  <si>
    <t xml:space="preserve">A0A0E0AYH3_9ORYZ </t>
  </si>
  <si>
    <t xml:space="preserve">-12.0</t>
  </si>
  <si>
    <t xml:space="preserve">0.0078</t>
  </si>
  <si>
    <t xml:space="preserve">A0A0E0QM01</t>
  </si>
  <si>
    <t xml:space="preserve">A0A0E0QM01_ORYRU </t>
  </si>
  <si>
    <t xml:space="preserve">A2YXR5</t>
  </si>
  <si>
    <t xml:space="preserve">A2YXR5_ORYSI         </t>
  </si>
  <si>
    <t xml:space="preserve">I1QL95</t>
  </si>
  <si>
    <t xml:space="preserve">I1QL95_ORYGL         </t>
  </si>
  <si>
    <t xml:space="preserve">Q6ZFW2</t>
  </si>
  <si>
    <t xml:space="preserve">Q6ZFW2_ORYSJ         </t>
  </si>
  <si>
    <t xml:space="preserve">Os08g0546100 protein O</t>
  </si>
  <si>
    <t xml:space="preserve">A0A0D3G0G2</t>
  </si>
  <si>
    <t xml:space="preserve">A0A0D3G0G2_9ORYZ </t>
  </si>
  <si>
    <t xml:space="preserve">A0A0D9W9L3</t>
  </si>
  <si>
    <t xml:space="preserve">A0A0D9W9L3_9ORYZ </t>
  </si>
  <si>
    <t xml:space="preserve">A0A0D9ZQU2</t>
  </si>
  <si>
    <t xml:space="preserve">A0A0D9ZQU2_9ORYZ </t>
  </si>
  <si>
    <t xml:space="preserve">A0A0E0KVD2</t>
  </si>
  <si>
    <t xml:space="preserve">A0A0E0KVD2_ORYPU </t>
  </si>
  <si>
    <t xml:space="preserve">A0A0E0PE71</t>
  </si>
  <si>
    <t xml:space="preserve">A0A0E0PE71_ORYRU </t>
  </si>
  <si>
    <t xml:space="preserve">A2XXN7</t>
  </si>
  <si>
    <t xml:space="preserve">A2XXN7_ORYSI         </t>
  </si>
  <si>
    <t xml:space="preserve">I1PQ00</t>
  </si>
  <si>
    <t xml:space="preserve">I1PQ00_ORYGL         </t>
  </si>
  <si>
    <t xml:space="preserve">Q91FD3</t>
  </si>
  <si>
    <t xml:space="preserve">VF391_IIV6           </t>
  </si>
  <si>
    <t xml:space="preserve">-12.1</t>
  </si>
  <si>
    <t xml:space="preserve">0.0081</t>
  </si>
  <si>
    <t xml:space="preserve">J3M1H9</t>
  </si>
  <si>
    <t xml:space="preserve">J3M1H9_ORYBR         </t>
  </si>
  <si>
    <t xml:space="preserve">A0A135L8D8</t>
  </si>
  <si>
    <t xml:space="preserve">A0A135L8D8_PENPA </t>
  </si>
  <si>
    <t xml:space="preserve">Ubiquitin supergroup O</t>
  </si>
  <si>
    <t xml:space="preserve">-12.2</t>
  </si>
  <si>
    <t xml:space="preserve">0.0082</t>
  </si>
  <si>
    <t xml:space="preserve">A0A0H2RZ17</t>
  </si>
  <si>
    <t xml:space="preserve">A0A0H2RZ17_9HOMO </t>
  </si>
  <si>
    <t xml:space="preserve">0.0083</t>
  </si>
  <si>
    <t xml:space="preserve">A0A0C9MIJ7</t>
  </si>
  <si>
    <t xml:space="preserve">A0A0C9MIJ7_9FUNG </t>
  </si>
  <si>
    <t xml:space="preserve">ATP-dependent DNA heli</t>
  </si>
  <si>
    <t xml:space="preserve">A0A164Q5K9</t>
  </si>
  <si>
    <t xml:space="preserve">A0A164Q5K9_9HOMO </t>
  </si>
  <si>
    <t xml:space="preserve">-12.3</t>
  </si>
  <si>
    <t xml:space="preserve">0.0085</t>
  </si>
  <si>
    <t xml:space="preserve">A0A180GPV7</t>
  </si>
  <si>
    <t xml:space="preserve">A0A180GPV7_PUCT1 </t>
  </si>
  <si>
    <t xml:space="preserve">-12.5</t>
  </si>
  <si>
    <t xml:space="preserve">0.0088</t>
  </si>
  <si>
    <t xml:space="preserve">A0A151W0Q6</t>
  </si>
  <si>
    <t xml:space="preserve">A0A151W0Q6_HYPMA </t>
  </si>
  <si>
    <t xml:space="preserve">0.0089</t>
  </si>
  <si>
    <t xml:space="preserve">K3YIM5</t>
  </si>
  <si>
    <t xml:space="preserve">K3YIM5_SETIT         </t>
  </si>
  <si>
    <t xml:space="preserve">0.009</t>
  </si>
  <si>
    <t xml:space="preserve">A0A0G4PM89</t>
  </si>
  <si>
    <t xml:space="preserve">A0A0G4PM89_PENCA </t>
  </si>
  <si>
    <t xml:space="preserve">Molecular chaperone re</t>
  </si>
  <si>
    <t xml:space="preserve">-12.6</t>
  </si>
  <si>
    <t xml:space="preserve">0.0092</t>
  </si>
  <si>
    <t xml:space="preserve">K4AZS1</t>
  </si>
  <si>
    <t xml:space="preserve">K4AZS1_SOLLC         </t>
  </si>
  <si>
    <t xml:space="preserve">B5YNG9</t>
  </si>
  <si>
    <t xml:space="preserve">B5YNG9_THAPS         </t>
  </si>
  <si>
    <t xml:space="preserve">Predicted protein OS=T</t>
  </si>
  <si>
    <t xml:space="preserve">-12.8</t>
  </si>
  <si>
    <t xml:space="preserve">0.0094</t>
  </si>
  <si>
    <t xml:space="preserve">J3MUZ8</t>
  </si>
  <si>
    <t xml:space="preserve">J3MUZ8_ORYBR         </t>
  </si>
  <si>
    <t xml:space="preserve">0.0095</t>
  </si>
  <si>
    <t xml:space="preserve">K1VLC2</t>
  </si>
  <si>
    <t xml:space="preserve">K1VLC2_TRIAC         </t>
  </si>
  <si>
    <t xml:space="preserve">-12.9</t>
  </si>
  <si>
    <t xml:space="preserve">0.0097</t>
  </si>
  <si>
    <t xml:space="preserve">M1AP80</t>
  </si>
  <si>
    <t xml:space="preserve">M1AP80_SOLTU         </t>
  </si>
  <si>
    <t xml:space="preserve">0.0098</t>
  </si>
  <si>
    <t xml:space="preserve">A0A0C3AQ99</t>
  </si>
  <si>
    <t xml:space="preserve">A0A0C3AQ99_9HOMO </t>
  </si>
  <si>
    <t xml:space="preserve">-13.0</t>
  </si>
  <si>
    <t xml:space="preserve">0.0099</t>
  </si>
  <si>
    <t xml:space="preserve">A0A167NQP3</t>
  </si>
  <si>
    <t xml:space="preserve">A0A167NQP3_PHYB8 </t>
  </si>
  <si>
    <t xml:space="preserve">0.01</t>
  </si>
  <si>
    <t xml:space="preserve">B6H1T3</t>
  </si>
  <si>
    <t xml:space="preserve">B6H1T3_PENRW         </t>
  </si>
  <si>
    <t xml:space="preserve">Pc13g01730 protein OS=</t>
  </si>
  <si>
    <t xml:space="preserve">A0A165DY53</t>
  </si>
  <si>
    <t xml:space="preserve">A0A165DY53_EXIGL </t>
  </si>
  <si>
    <t xml:space="preserve">A0A059A7Y2</t>
  </si>
  <si>
    <t xml:space="preserve">A0A059A7Y2_EUCGR </t>
  </si>
  <si>
    <t xml:space="preserve">A0A0B7NDA0</t>
  </si>
  <si>
    <t xml:space="preserve">A0A0B7NDA0_9FUNG </t>
  </si>
  <si>
    <t xml:space="preserve">-13.1</t>
  </si>
  <si>
    <t xml:space="preserve">A0A0B2RQ86</t>
  </si>
  <si>
    <t xml:space="preserve">A0A0B2RQ86_GLYSO </t>
  </si>
  <si>
    <t xml:space="preserve">I1K0D4</t>
  </si>
  <si>
    <t xml:space="preserve">I1K0D4_SOYBN         </t>
  </si>
  <si>
    <t xml:space="preserve">I1MQ23</t>
  </si>
  <si>
    <t xml:space="preserve">I1MQ23_SOYBN         </t>
  </si>
  <si>
    <t xml:space="preserve">-13.2</t>
  </si>
  <si>
    <t xml:space="preserve">0.011</t>
  </si>
  <si>
    <t xml:space="preserve">E7LVU1</t>
  </si>
  <si>
    <t xml:space="preserve">E7LVU1_YEASV         </t>
  </si>
  <si>
    <t xml:space="preserve">Snl1p OS=Saccharomyces</t>
  </si>
  <si>
    <t xml:space="preserve">-13.3</t>
  </si>
  <si>
    <t xml:space="preserve">E7KDW3</t>
  </si>
  <si>
    <t xml:space="preserve">E7KDW3_YEASA         </t>
  </si>
  <si>
    <t xml:space="preserve">P40548</t>
  </si>
  <si>
    <t xml:space="preserve">SNL1_YEAST           </t>
  </si>
  <si>
    <t xml:space="preserve">HSP70 co-chaperone SNL</t>
  </si>
  <si>
    <t xml:space="preserve">K3UXF5</t>
  </si>
  <si>
    <t xml:space="preserve">K3UXF5_FUSPC         </t>
  </si>
  <si>
    <t xml:space="preserve">A0A067M5E8</t>
  </si>
  <si>
    <t xml:space="preserve">A0A067M5E8_9HOMO </t>
  </si>
  <si>
    <t xml:space="preserve">A0A165DHE1</t>
  </si>
  <si>
    <t xml:space="preserve">A0A165DHE1_EXIGL </t>
  </si>
  <si>
    <t xml:space="preserve">-13.4</t>
  </si>
  <si>
    <t xml:space="preserve">R0HMQ3</t>
  </si>
  <si>
    <t xml:space="preserve">R0HMQ3_9BRAS         </t>
  </si>
  <si>
    <t xml:space="preserve">-13.5</t>
  </si>
  <si>
    <t xml:space="preserve">A0A095EJ27</t>
  </si>
  <si>
    <t xml:space="preserve">A0A095EJ27_CRYGR </t>
  </si>
  <si>
    <t xml:space="preserve">-13.7</t>
  </si>
  <si>
    <t xml:space="preserve">0.012</t>
  </si>
  <si>
    <t xml:space="preserve">O82345</t>
  </si>
  <si>
    <t xml:space="preserve">BAG6_ARATH           </t>
  </si>
  <si>
    <t xml:space="preserve">M0RHG1</t>
  </si>
  <si>
    <t xml:space="preserve">M0RHG1_MUSAM         </t>
  </si>
  <si>
    <t xml:space="preserve">G8ZZS9</t>
  </si>
  <si>
    <t xml:space="preserve">G8ZZS9_TORDC         </t>
  </si>
  <si>
    <t xml:space="preserve">-13.8</t>
  </si>
  <si>
    <t xml:space="preserve">A0A0C3BYQ6</t>
  </si>
  <si>
    <t xml:space="preserve">A0A0C3BYQ6_HEBCY </t>
  </si>
  <si>
    <t xml:space="preserve">-13.9</t>
  </si>
  <si>
    <t xml:space="preserve">E7KPY1</t>
  </si>
  <si>
    <t xml:space="preserve">E7KPY1_YEASL         </t>
  </si>
  <si>
    <t xml:space="preserve">A0A067GFF7</t>
  </si>
  <si>
    <t xml:space="preserve">A0A067GFF7_CITSI </t>
  </si>
  <si>
    <t xml:space="preserve">-14.0</t>
  </si>
  <si>
    <t xml:space="preserve">0.013</t>
  </si>
  <si>
    <t xml:space="preserve">V4W9X0</t>
  </si>
  <si>
    <t xml:space="preserve">V4W9X0_9ROSI         </t>
  </si>
  <si>
    <t xml:space="preserve">A0A068RI26</t>
  </si>
  <si>
    <t xml:space="preserve">A0A068RI26_9FUNG </t>
  </si>
  <si>
    <t xml:space="preserve">A0A074RVY5</t>
  </si>
  <si>
    <t xml:space="preserve">A0A074RVY5_9HOMO </t>
  </si>
  <si>
    <t xml:space="preserve">K3WWE2</t>
  </si>
  <si>
    <t xml:space="preserve">K3WWE2_PYTUL         </t>
  </si>
  <si>
    <t xml:space="preserve">-14.1</t>
  </si>
  <si>
    <t xml:space="preserve">A0A165PP82</t>
  </si>
  <si>
    <t xml:space="preserve">A0A165PP82_9HOMO </t>
  </si>
  <si>
    <t xml:space="preserve">-14.2</t>
  </si>
  <si>
    <t xml:space="preserve">A0A139AZ06</t>
  </si>
  <si>
    <t xml:space="preserve">A0A139AZ06_GONPR </t>
  </si>
  <si>
    <t xml:space="preserve">A0A166EDZ0</t>
  </si>
  <si>
    <t xml:space="preserve">A0A166EDZ0_9HOMO </t>
  </si>
  <si>
    <t xml:space="preserve">A0A0J0XH09</t>
  </si>
  <si>
    <t xml:space="preserve">A0A0J0XH09_9TREE </t>
  </si>
  <si>
    <t xml:space="preserve">A0A0D2RPQ4</t>
  </si>
  <si>
    <t xml:space="preserve">A0A0D2RPQ4_GOSRA </t>
  </si>
  <si>
    <t xml:space="preserve">-14.3</t>
  </si>
  <si>
    <t xml:space="preserve">0.014</t>
  </si>
  <si>
    <t xml:space="preserve">A0A0K6GCI3</t>
  </si>
  <si>
    <t xml:space="preserve">A0A0K6GCI3_9HOMO </t>
  </si>
  <si>
    <t xml:space="preserve">Putative transporter C</t>
  </si>
  <si>
    <t xml:space="preserve">-14.4</t>
  </si>
  <si>
    <t xml:space="preserve">K7MN54</t>
  </si>
  <si>
    <t xml:space="preserve">K7MN54_SOYBN         </t>
  </si>
  <si>
    <t xml:space="preserve">-14.5</t>
  </si>
  <si>
    <t xml:space="preserve">F6HRM5</t>
  </si>
  <si>
    <t xml:space="preserve">F6HRM5_VITVI         </t>
  </si>
  <si>
    <t xml:space="preserve">-14.6</t>
  </si>
  <si>
    <t xml:space="preserve">0.015</t>
  </si>
  <si>
    <t xml:space="preserve">S2JTK5</t>
  </si>
  <si>
    <t xml:space="preserve">S2JTK5_MUCC1         </t>
  </si>
  <si>
    <t xml:space="preserve">G2QWV3</t>
  </si>
  <si>
    <t xml:space="preserve">G2QWV3_THITE         </t>
  </si>
  <si>
    <t xml:space="preserve">K4D3K3</t>
  </si>
  <si>
    <t xml:space="preserve">K4D3K3_SOLLC         </t>
  </si>
  <si>
    <t xml:space="preserve">-14.7</t>
  </si>
  <si>
    <t xml:space="preserve">A0A0L0FZW7</t>
  </si>
  <si>
    <t xml:space="preserve">A0A0L0FZW7_9EUKA </t>
  </si>
  <si>
    <t xml:space="preserve">A0A166C6U6</t>
  </si>
  <si>
    <t xml:space="preserve">A0A166C6U6_9HOMO </t>
  </si>
  <si>
    <t xml:space="preserve">-14.8</t>
  </si>
  <si>
    <t xml:space="preserve">A0A067KP74</t>
  </si>
  <si>
    <t xml:space="preserve">A0A067KP74_JATCU </t>
  </si>
  <si>
    <t xml:space="preserve">A0A0A2LBJ8</t>
  </si>
  <si>
    <t xml:space="preserve">A0A0A2LBJ8_PENIT </t>
  </si>
  <si>
    <t xml:space="preserve">-14.9</t>
  </si>
  <si>
    <t xml:space="preserve">0.016</t>
  </si>
  <si>
    <t xml:space="preserve">A0A0D7A6F1</t>
  </si>
  <si>
    <t xml:space="preserve">A0A0D7A6F1_9AGAR </t>
  </si>
  <si>
    <t xml:space="preserve">A0A017SQW9</t>
  </si>
  <si>
    <t xml:space="preserve">A0A017SQW9_9EURO </t>
  </si>
  <si>
    <t xml:space="preserve">V7BSB5</t>
  </si>
  <si>
    <t xml:space="preserve">V7BSB5_PHAVU         </t>
  </si>
  <si>
    <t xml:space="preserve">-15.1</t>
  </si>
  <si>
    <t xml:space="preserve">0.017</t>
  </si>
  <si>
    <t xml:space="preserve">A0A0D2PVN9</t>
  </si>
  <si>
    <t xml:space="preserve">A0A0D2PVN9_GOSRA </t>
  </si>
  <si>
    <t xml:space="preserve">-15.2</t>
  </si>
  <si>
    <t xml:space="preserve">J8LMF6</t>
  </si>
  <si>
    <t xml:space="preserve">J8LMF6_SACAR         </t>
  </si>
  <si>
    <t xml:space="preserve">-15.3</t>
  </si>
  <si>
    <t xml:space="preserve">M0S144</t>
  </si>
  <si>
    <t xml:space="preserve">M0S144_MUSAM         </t>
  </si>
  <si>
    <t xml:space="preserve">M4BQR8</t>
  </si>
  <si>
    <t xml:space="preserve">M4BQR8_HYAAE         </t>
  </si>
  <si>
    <t xml:space="preserve">-15.4</t>
  </si>
  <si>
    <t xml:space="preserve">A0A058Z132</t>
  </si>
  <si>
    <t xml:space="preserve">A0A058Z132_9EUKA </t>
  </si>
  <si>
    <t xml:space="preserve">0.018</t>
  </si>
  <si>
    <t xml:space="preserve">D8S0X3</t>
  </si>
  <si>
    <t xml:space="preserve">D8S0X3_SELML         </t>
  </si>
  <si>
    <t xml:space="preserve">-15.5</t>
  </si>
  <si>
    <t xml:space="preserve">H2AMV5</t>
  </si>
  <si>
    <t xml:space="preserve">H2AMV5_KAZAF         </t>
  </si>
  <si>
    <t xml:space="preserve">-15.6</t>
  </si>
  <si>
    <t xml:space="preserve">A0A0D9Z900</t>
  </si>
  <si>
    <t xml:space="preserve">A0A0D9Z900_9ORYZ </t>
  </si>
  <si>
    <t xml:space="preserve">-15.7</t>
  </si>
  <si>
    <t xml:space="preserve">0.019</t>
  </si>
  <si>
    <t xml:space="preserve">A0A0N0RZP7</t>
  </si>
  <si>
    <t xml:space="preserve">A0A0N0RZP7_9EURO </t>
  </si>
  <si>
    <t xml:space="preserve">A0A101MQT1</t>
  </si>
  <si>
    <t xml:space="preserve">A0A101MQT1_9EURO </t>
  </si>
  <si>
    <t xml:space="preserve">B9GQF3</t>
  </si>
  <si>
    <t xml:space="preserve">B9GQF3_POPTR         </t>
  </si>
  <si>
    <t xml:space="preserve">A0A0B2PCD3</t>
  </si>
  <si>
    <t xml:space="preserve">A0A0B2PCD3_GLYSO </t>
  </si>
  <si>
    <t xml:space="preserve">-15.8</t>
  </si>
  <si>
    <t xml:space="preserve">A0A151RRI8</t>
  </si>
  <si>
    <t xml:space="preserve">A0A151RRI8_CAJCA </t>
  </si>
  <si>
    <t xml:space="preserve">I1MF08</t>
  </si>
  <si>
    <t xml:space="preserve">I1MF08_SOYBN         </t>
  </si>
  <si>
    <t xml:space="preserve">E7NIV5</t>
  </si>
  <si>
    <t xml:space="preserve">E7NIV5_YEASO         </t>
  </si>
  <si>
    <t xml:space="preserve">-15.9</t>
  </si>
  <si>
    <t xml:space="preserve">0.02</t>
  </si>
  <si>
    <t xml:space="preserve">A0A0G2HX27</t>
  </si>
  <si>
    <t xml:space="preserve">A0A0G2HX27_9EURO </t>
  </si>
  <si>
    <t xml:space="preserve">-16.0</t>
  </si>
  <si>
    <t xml:space="preserve">I1FSP0</t>
  </si>
  <si>
    <t xml:space="preserve">I1FSP0_AMPQE         </t>
  </si>
  <si>
    <t xml:space="preserve">A0A0E9NG17</t>
  </si>
  <si>
    <t xml:space="preserve">A0A0E9NG17_9ASCO </t>
  </si>
  <si>
    <t xml:space="preserve">W2SEQ4</t>
  </si>
  <si>
    <t xml:space="preserve">W2SEQ4_9EURO         </t>
  </si>
  <si>
    <t xml:space="preserve">-16.2</t>
  </si>
  <si>
    <t xml:space="preserve">0.021</t>
  </si>
  <si>
    <t xml:space="preserve">A0A015KZ44</t>
  </si>
  <si>
    <t xml:space="preserve">A0A015KZ44_9GLOM </t>
  </si>
  <si>
    <t xml:space="preserve">E7Q547</t>
  </si>
  <si>
    <t xml:space="preserve">E7Q547_YEASB         </t>
  </si>
  <si>
    <t xml:space="preserve">M5WUS0</t>
  </si>
  <si>
    <t xml:space="preserve">M5WUS0_PRUPE         </t>
  </si>
  <si>
    <t xml:space="preserve">-16.3</t>
  </si>
  <si>
    <t xml:space="preserve">0.022</t>
  </si>
  <si>
    <t xml:space="preserve">R7S5K5</t>
  </si>
  <si>
    <t xml:space="preserve">R7S5K5_PUNST         </t>
  </si>
  <si>
    <t xml:space="preserve">F6I1N1</t>
  </si>
  <si>
    <t xml:space="preserve">F6I1N1_VITVI         </t>
  </si>
  <si>
    <t xml:space="preserve">-16.4</t>
  </si>
  <si>
    <t xml:space="preserve">A0A194S4T7</t>
  </si>
  <si>
    <t xml:space="preserve">A0A194S4T7_RHOGW </t>
  </si>
  <si>
    <t xml:space="preserve">-16.6</t>
  </si>
  <si>
    <t xml:space="preserve">0.023</t>
  </si>
  <si>
    <t xml:space="preserve">A0A0D0DSM4</t>
  </si>
  <si>
    <t xml:space="preserve">A0A0D0DSM4_9HOMO </t>
  </si>
  <si>
    <t xml:space="preserve">-16.7</t>
  </si>
  <si>
    <t xml:space="preserve">0.024</t>
  </si>
  <si>
    <t xml:space="preserve">U7Q1L8</t>
  </si>
  <si>
    <t xml:space="preserve">U7Q1L8_SPOS1         </t>
  </si>
  <si>
    <t xml:space="preserve">A0A066V623</t>
  </si>
  <si>
    <t xml:space="preserve">A0A066V623_9HOMO </t>
  </si>
  <si>
    <t xml:space="preserve">A0A015L359</t>
  </si>
  <si>
    <t xml:space="preserve">A0A015L359_9GLOM </t>
  </si>
  <si>
    <t xml:space="preserve">-16.9</t>
  </si>
  <si>
    <t xml:space="preserve">0.025</t>
  </si>
  <si>
    <t xml:space="preserve">A0A137Q8K9</t>
  </si>
  <si>
    <t xml:space="preserve">A0A137Q8K9_9AGAR </t>
  </si>
  <si>
    <t xml:space="preserve">A0A0D9VKB1</t>
  </si>
  <si>
    <t xml:space="preserve">A0A0D9VKB1_9ORYZ </t>
  </si>
  <si>
    <t xml:space="preserve">A0A074S7Z0</t>
  </si>
  <si>
    <t xml:space="preserve">A0A074S7Z0_9HOMO </t>
  </si>
  <si>
    <t xml:space="preserve">Putative BAG domain pr</t>
  </si>
  <si>
    <t xml:space="preserve">-17.0</t>
  </si>
  <si>
    <t xml:space="preserve">A0A0W0F6P9</t>
  </si>
  <si>
    <t xml:space="preserve">A0A0W0F6P9_9AGAR </t>
  </si>
  <si>
    <t xml:space="preserve">0.026</t>
  </si>
  <si>
    <t xml:space="preserve">A0A0W0F5Q2</t>
  </si>
  <si>
    <t xml:space="preserve">A0A0W0F5Q2_9AGAR </t>
  </si>
  <si>
    <t xml:space="preserve">A0A0W0G6K4</t>
  </si>
  <si>
    <t xml:space="preserve">A0A0W0G6K4_9AGAR </t>
  </si>
  <si>
    <t xml:space="preserve">A0A194S4M9</t>
  </si>
  <si>
    <t xml:space="preserve">A0A194S4M9_RHOGW </t>
  </si>
  <si>
    <t xml:space="preserve">A0A0N1H7E2</t>
  </si>
  <si>
    <t xml:space="preserve">A0A0N1H7E2_9EURO </t>
  </si>
  <si>
    <t xml:space="preserve">-17.1</t>
  </si>
  <si>
    <t xml:space="preserve">M1C6A3</t>
  </si>
  <si>
    <t xml:space="preserve">M1C6A3_SOLTU         </t>
  </si>
  <si>
    <t xml:space="preserve">-17.2</t>
  </si>
  <si>
    <t xml:space="preserve">0.027</t>
  </si>
  <si>
    <t xml:space="preserve">K7MT77</t>
  </si>
  <si>
    <t xml:space="preserve">K7MT77_SOYBN         </t>
  </si>
  <si>
    <t xml:space="preserve">A0A0L0S5L0</t>
  </si>
  <si>
    <t xml:space="preserve">A0A0L0S5L0_ALLMA </t>
  </si>
  <si>
    <t xml:space="preserve">A0A095D851</t>
  </si>
  <si>
    <t xml:space="preserve">A0A095D851_CRYGR </t>
  </si>
  <si>
    <t xml:space="preserve">A0A167NCF6</t>
  </si>
  <si>
    <t xml:space="preserve">A0A167NCF6_9BASI </t>
  </si>
  <si>
    <t xml:space="preserve">M0SPI6</t>
  </si>
  <si>
    <t xml:space="preserve">M0SPI6_MUSAM         </t>
  </si>
  <si>
    <t xml:space="preserve">-17.3</t>
  </si>
  <si>
    <t xml:space="preserve">K3YZF9</t>
  </si>
  <si>
    <t xml:space="preserve">K3YZF9_SETIT         </t>
  </si>
  <si>
    <t xml:space="preserve">W9QIY1</t>
  </si>
  <si>
    <t xml:space="preserve">W9QIY1_9ROSA         </t>
  </si>
  <si>
    <t xml:space="preserve">A0A0L9TQ35</t>
  </si>
  <si>
    <t xml:space="preserve">A0A0L9TQ35_PHAAN </t>
  </si>
  <si>
    <t xml:space="preserve">0.028</t>
  </si>
  <si>
    <t xml:space="preserve">A0A0L6WJ96</t>
  </si>
  <si>
    <t xml:space="preserve">A0A0L6WJ96_9AGAR </t>
  </si>
  <si>
    <t xml:space="preserve">K7UIX5</t>
  </si>
  <si>
    <t xml:space="preserve">K7UIX5_MAIZE         </t>
  </si>
  <si>
    <t xml:space="preserve">Putative IQ calmodulin</t>
  </si>
  <si>
    <t xml:space="preserve">-17.4</t>
  </si>
  <si>
    <t xml:space="preserve">A8N2G6</t>
  </si>
  <si>
    <t xml:space="preserve">A8N2G6_COPC7         </t>
  </si>
  <si>
    <t xml:space="preserve">-17.5</t>
  </si>
  <si>
    <t xml:space="preserve">0.029</t>
  </si>
  <si>
    <t xml:space="preserve">I1J1X7</t>
  </si>
  <si>
    <t xml:space="preserve">I1J1X7_BRADI         </t>
  </si>
  <si>
    <t xml:space="preserve">A0A015LUF8</t>
  </si>
  <si>
    <t xml:space="preserve">A0A015LUF8_9GLOM </t>
  </si>
  <si>
    <t xml:space="preserve">U9TAZ2</t>
  </si>
  <si>
    <t xml:space="preserve">U9TAZ2_RHIID         </t>
  </si>
  <si>
    <t xml:space="preserve">A0A167NCE2</t>
  </si>
  <si>
    <t xml:space="preserve">A0A167NCE2_9BASI </t>
  </si>
  <si>
    <t xml:space="preserve">-17.6</t>
  </si>
  <si>
    <t xml:space="preserve">A0A165WGA2</t>
  </si>
  <si>
    <t xml:space="preserve">A0A165WGA2_9HOMO </t>
  </si>
  <si>
    <t xml:space="preserve">A0A0A2J656</t>
  </si>
  <si>
    <t xml:space="preserve">A0A0A2J656_PENEN </t>
  </si>
  <si>
    <t xml:space="preserve">0.03</t>
  </si>
  <si>
    <t xml:space="preserve">A0A0B2SSZ7</t>
  </si>
  <si>
    <t xml:space="preserve">A0A0B2SSZ7_GLYSO </t>
  </si>
  <si>
    <t xml:space="preserve">I1M1I6</t>
  </si>
  <si>
    <t xml:space="preserve">I1M1I6_SOYBN         </t>
  </si>
  <si>
    <t xml:space="preserve">A0A183TME6</t>
  </si>
  <si>
    <t xml:space="preserve">A0A183TME6_SCHSO </t>
  </si>
  <si>
    <t xml:space="preserve">-17.7</t>
  </si>
  <si>
    <t xml:space="preserve">A0A168N7W1</t>
  </si>
  <si>
    <t xml:space="preserve">A0A168N7W1_MUCCL </t>
  </si>
  <si>
    <t xml:space="preserve">-18.0</t>
  </si>
  <si>
    <t xml:space="preserve">0.032</t>
  </si>
  <si>
    <t xml:space="preserve">F6I688</t>
  </si>
  <si>
    <t xml:space="preserve">F6I688_VITVI         </t>
  </si>
  <si>
    <t xml:space="preserve">-18.3</t>
  </si>
  <si>
    <t xml:space="preserve">0.034</t>
  </si>
  <si>
    <t xml:space="preserve">A0A068RQZ4</t>
  </si>
  <si>
    <t xml:space="preserve">A0A068RQZ4_9FUNG </t>
  </si>
  <si>
    <t xml:space="preserve">0.035</t>
  </si>
  <si>
    <t xml:space="preserve">K5WI19</t>
  </si>
  <si>
    <t xml:space="preserve">K5WI19_AGABU         </t>
  </si>
  <si>
    <t xml:space="preserve">-18.4</t>
  </si>
  <si>
    <t xml:space="preserve">I1FSP2</t>
  </si>
  <si>
    <t xml:space="preserve">I1FSP2_AMPQE         </t>
  </si>
  <si>
    <t xml:space="preserve">M7XE11</t>
  </si>
  <si>
    <t xml:space="preserve">M7XE11_RHOT1         </t>
  </si>
  <si>
    <t xml:space="preserve">Apoptosis regulator OS</t>
  </si>
  <si>
    <t xml:space="preserve">0.036</t>
  </si>
  <si>
    <t xml:space="preserve">S8FBA5</t>
  </si>
  <si>
    <t xml:space="preserve">S8FBA5_FOMPI         </t>
  </si>
  <si>
    <t xml:space="preserve">A0A0D3F9S2</t>
  </si>
  <si>
    <t xml:space="preserve">A0A0D3F9S2_9ORYZ </t>
  </si>
  <si>
    <t xml:space="preserve">-18.7</t>
  </si>
  <si>
    <t xml:space="preserve">0.038</t>
  </si>
  <si>
    <t xml:space="preserve">A0A0E0K4I7</t>
  </si>
  <si>
    <t xml:space="preserve">A0A0E0K4I7_ORYPU </t>
  </si>
  <si>
    <t xml:space="preserve">A0A0E0NK71</t>
  </si>
  <si>
    <t xml:space="preserve">A0A0E0NK71_ORYRU </t>
  </si>
  <si>
    <t xml:space="preserve">A2X904</t>
  </si>
  <si>
    <t xml:space="preserve">A2X904_ORYSI         </t>
  </si>
  <si>
    <t xml:space="preserve">I1P3N7</t>
  </si>
  <si>
    <t xml:space="preserve">I1P3N7_ORYGL         </t>
  </si>
  <si>
    <t xml:space="preserve">Q6ZI01</t>
  </si>
  <si>
    <t xml:space="preserve">Q6ZI01_ORYSJ         </t>
  </si>
  <si>
    <t xml:space="preserve">Os02g0719700 protein O</t>
  </si>
  <si>
    <t xml:space="preserve">A0A0A0KTW1</t>
  </si>
  <si>
    <t xml:space="preserve">A0A0A0KTW1_CUCSA </t>
  </si>
  <si>
    <t xml:space="preserve">A0A183AGE2</t>
  </si>
  <si>
    <t xml:space="preserve">A0A183AGE2_9TREM </t>
  </si>
  <si>
    <t xml:space="preserve">A0A0K9P3L4</t>
  </si>
  <si>
    <t xml:space="preserve">A0A0K9P3L4_ZOSMR </t>
  </si>
  <si>
    <t xml:space="preserve">0.039</t>
  </si>
  <si>
    <t xml:space="preserve">U9SVL1</t>
  </si>
  <si>
    <t xml:space="preserve">U9SVL1_RHIID         </t>
  </si>
  <si>
    <t xml:space="preserve">-18.8</t>
  </si>
  <si>
    <t xml:space="preserve">I1MQ20</t>
  </si>
  <si>
    <t xml:space="preserve">I1MQ20_SOYBN         </t>
  </si>
  <si>
    <t xml:space="preserve">U5H1Y5</t>
  </si>
  <si>
    <t xml:space="preserve">U5H1Y5_USTV1         </t>
  </si>
  <si>
    <t xml:space="preserve">-18.9</t>
  </si>
  <si>
    <t xml:space="preserve">0.04</t>
  </si>
  <si>
    <t xml:space="preserve">A9RTL7</t>
  </si>
  <si>
    <t xml:space="preserve">A9RTL7_PHYPA         </t>
  </si>
  <si>
    <t xml:space="preserve">-19.0</t>
  </si>
  <si>
    <t xml:space="preserve">0.041</t>
  </si>
  <si>
    <t xml:space="preserve">A0A175YK17</t>
  </si>
  <si>
    <t xml:space="preserve">A0A175YK17_DAUCA </t>
  </si>
  <si>
    <t xml:space="preserve">A0A0A0LYG2</t>
  </si>
  <si>
    <t xml:space="preserve">A0A0A0LYG2_CUCSA </t>
  </si>
  <si>
    <t xml:space="preserve">-19.1</t>
  </si>
  <si>
    <t xml:space="preserve">0.042</t>
  </si>
  <si>
    <t xml:space="preserve">A0A180G204</t>
  </si>
  <si>
    <t xml:space="preserve">A0A180G204_PUCT1 </t>
  </si>
  <si>
    <t xml:space="preserve">A0A180G1T8</t>
  </si>
  <si>
    <t xml:space="preserve">A0A180G1T8_PUCT1 </t>
  </si>
  <si>
    <t xml:space="preserve">A8NJD2</t>
  </si>
  <si>
    <t xml:space="preserve">A8NJD2_COPC7         </t>
  </si>
  <si>
    <t xml:space="preserve">A0A183N872</t>
  </si>
  <si>
    <t xml:space="preserve">A0A183N872_9TREM </t>
  </si>
  <si>
    <t xml:space="preserve">-19.2</t>
  </si>
  <si>
    <t xml:space="preserve">0.043</t>
  </si>
  <si>
    <t xml:space="preserve">A0A0L0S9B1</t>
  </si>
  <si>
    <t xml:space="preserve">A0A0L0S9B1_ALLMA </t>
  </si>
  <si>
    <t xml:space="preserve">U9T9A8</t>
  </si>
  <si>
    <t xml:space="preserve">U9T9A8_RHIID         </t>
  </si>
  <si>
    <t xml:space="preserve">-19.3</t>
  </si>
  <si>
    <t xml:space="preserve">0.044</t>
  </si>
  <si>
    <t xml:space="preserve">A0A0E0APA9</t>
  </si>
  <si>
    <t xml:space="preserve">A0A0E0APA9_9ORYZ </t>
  </si>
  <si>
    <t xml:space="preserve">-19.4</t>
  </si>
  <si>
    <t xml:space="preserve">0.045</t>
  </si>
  <si>
    <t xml:space="preserve">A0A166HIE9</t>
  </si>
  <si>
    <t xml:space="preserve">A0A166HIE9_9HOMO </t>
  </si>
  <si>
    <t xml:space="preserve">M0V7D0</t>
  </si>
  <si>
    <t xml:space="preserve">M0V7D0_HORVV         </t>
  </si>
  <si>
    <t xml:space="preserve">-19.5</t>
  </si>
  <si>
    <t xml:space="preserve">0.046</t>
  </si>
  <si>
    <t xml:space="preserve">M0V7D1</t>
  </si>
  <si>
    <t xml:space="preserve">M0V7D1_HORVV         </t>
  </si>
  <si>
    <t xml:space="preserve">D8QFZ2</t>
  </si>
  <si>
    <t xml:space="preserve">D8QFZ2_SCHCM         </t>
  </si>
  <si>
    <t xml:space="preserve">-19.6</t>
  </si>
  <si>
    <t xml:space="preserve">0.047</t>
  </si>
  <si>
    <t xml:space="preserve">A0A061DW49</t>
  </si>
  <si>
    <t xml:space="preserve">A0A061DW49_THECC </t>
  </si>
  <si>
    <t xml:space="preserve">K3Y9G5</t>
  </si>
  <si>
    <t xml:space="preserve">K3Y9G5_SETIT         </t>
  </si>
  <si>
    <t xml:space="preserve">A0A067NIP3</t>
  </si>
  <si>
    <t xml:space="preserve">A0A067NIP3_PLEOS </t>
  </si>
  <si>
    <t xml:space="preserve">-19.7</t>
  </si>
  <si>
    <t xml:space="preserve">0.048</t>
  </si>
  <si>
    <t xml:space="preserve">A0A109FHT5</t>
  </si>
  <si>
    <t xml:space="preserve">A0A109FHT5_9BASI </t>
  </si>
  <si>
    <t xml:space="preserve">-20.0</t>
  </si>
  <si>
    <t xml:space="preserve">0.051</t>
  </si>
  <si>
    <t xml:space="preserve">A0A166EE88</t>
  </si>
  <si>
    <t xml:space="preserve">A0A166EE88_9HOMO </t>
  </si>
  <si>
    <t xml:space="preserve">0.052</t>
  </si>
  <si>
    <t xml:space="preserve">I1IDA1</t>
  </si>
  <si>
    <t xml:space="preserve">I1IDA1_BRADI         </t>
  </si>
  <si>
    <t xml:space="preserve">J6EP56</t>
  </si>
  <si>
    <t xml:space="preserve">J6EP56_SACK1         </t>
  </si>
  <si>
    <t xml:space="preserve">SNL1-like protein OS=S</t>
  </si>
  <si>
    <t xml:space="preserve">-20.1</t>
  </si>
  <si>
    <t xml:space="preserve">0.053</t>
  </si>
  <si>
    <t xml:space="preserve">A0A0H2SNT9</t>
  </si>
  <si>
    <t xml:space="preserve">A0A0H2SNT9_9HOMO </t>
  </si>
  <si>
    <t xml:space="preserve">A0A120E6V6</t>
  </si>
  <si>
    <t xml:space="preserve">A0A120E6V6_9BASI </t>
  </si>
  <si>
    <t xml:space="preserve">-20.3</t>
  </si>
  <si>
    <t xml:space="preserve">0.055</t>
  </si>
  <si>
    <t xml:space="preserve">A0A0J7BCW7</t>
  </si>
  <si>
    <t xml:space="preserve">A0A0J7BCW7_COCIT </t>
  </si>
  <si>
    <t xml:space="preserve">-20.4</t>
  </si>
  <si>
    <t xml:space="preserve">0.057</t>
  </si>
  <si>
    <t xml:space="preserve">A0A0J8R2P5</t>
  </si>
  <si>
    <t xml:space="preserve">A0A0J8R2P5_COCIT </t>
  </si>
  <si>
    <t xml:space="preserve">A0A0J8RKE3</t>
  </si>
  <si>
    <t xml:space="preserve">A0A0J8RKE3_COCIT </t>
  </si>
  <si>
    <t xml:space="preserve">E9D0E7</t>
  </si>
  <si>
    <t xml:space="preserve">E9D0E7_COCPS         </t>
  </si>
  <si>
    <t xml:space="preserve">J3KBY5</t>
  </si>
  <si>
    <t xml:space="preserve">J3KBY5_COCIM         </t>
  </si>
  <si>
    <t xml:space="preserve">A0A067CS68</t>
  </si>
  <si>
    <t xml:space="preserve">A0A067CS68_SAPPC </t>
  </si>
  <si>
    <t xml:space="preserve">-20.5</t>
  </si>
  <si>
    <t xml:space="preserve">0.058</t>
  </si>
  <si>
    <t xml:space="preserve">F9WZ59</t>
  </si>
  <si>
    <t xml:space="preserve">F9WZ59_ZYMTI         </t>
  </si>
  <si>
    <t xml:space="preserve">-20.7</t>
  </si>
  <si>
    <t xml:space="preserve">0.062</t>
  </si>
  <si>
    <t xml:space="preserve">G4N5W7</t>
  </si>
  <si>
    <t xml:space="preserve">G4N5W7_MAGO7         </t>
  </si>
  <si>
    <t xml:space="preserve">CAMK protein kinase (F</t>
  </si>
  <si>
    <t xml:space="preserve">-20.9</t>
  </si>
  <si>
    <t xml:space="preserve">0.064</t>
  </si>
  <si>
    <t xml:space="preserve">R7SVJ2</t>
  </si>
  <si>
    <t xml:space="preserve">R7SVJ2_DICSQ         </t>
  </si>
  <si>
    <t xml:space="preserve">-21.0</t>
  </si>
  <si>
    <t xml:space="preserve">0.066</t>
  </si>
  <si>
    <t xml:space="preserve">E9GSA1</t>
  </si>
  <si>
    <t xml:space="preserve">E9GSA1_DAPPU         </t>
  </si>
  <si>
    <t xml:space="preserve">K9G8Y1</t>
  </si>
  <si>
    <t xml:space="preserve">K9G8Y1_PEND2         </t>
  </si>
  <si>
    <t xml:space="preserve">-21.1</t>
  </si>
  <si>
    <t xml:space="preserve">0.067</t>
  </si>
  <si>
    <t xml:space="preserve">B6Q644</t>
  </si>
  <si>
    <t xml:space="preserve">B6Q644_TALMQ         </t>
  </si>
  <si>
    <t xml:space="preserve">0.068</t>
  </si>
  <si>
    <t xml:space="preserve">V4U8G1</t>
  </si>
  <si>
    <t xml:space="preserve">V4U8G1_9ROSI         </t>
  </si>
  <si>
    <t xml:space="preserve">-21.2</t>
  </si>
  <si>
    <t xml:space="preserve">0.069</t>
  </si>
  <si>
    <t xml:space="preserve">G7KUT0</t>
  </si>
  <si>
    <t xml:space="preserve">G7KUT0_MEDTR         </t>
  </si>
  <si>
    <t xml:space="preserve">0.07</t>
  </si>
  <si>
    <t xml:space="preserve">G7KVN1</t>
  </si>
  <si>
    <t xml:space="preserve">G7KVN1_MEDTR         </t>
  </si>
  <si>
    <t xml:space="preserve">K4C8W3</t>
  </si>
  <si>
    <t xml:space="preserve">K4C8W3_SOLLC         </t>
  </si>
  <si>
    <t xml:space="preserve">-21.3</t>
  </si>
  <si>
    <t xml:space="preserve">M1DMN4</t>
  </si>
  <si>
    <t xml:space="preserve">M1DMN4_SOLTU         </t>
  </si>
  <si>
    <t xml:space="preserve">K5VLT7</t>
  </si>
  <si>
    <t xml:space="preserve">K5VLT7_PHACS         </t>
  </si>
  <si>
    <t xml:space="preserve">0.071</t>
  </si>
  <si>
    <t xml:space="preserve">A0A0F8X9C9</t>
  </si>
  <si>
    <t xml:space="preserve">A0A0F8X9C9_9EURO </t>
  </si>
  <si>
    <t xml:space="preserve">-21.4</t>
  </si>
  <si>
    <t xml:space="preserve">0.073</t>
  </si>
  <si>
    <t xml:space="preserve">A7EPJ5</t>
  </si>
  <si>
    <t xml:space="preserve">A7EPJ5_SCLS1         </t>
  </si>
  <si>
    <t xml:space="preserve">-21.6</t>
  </si>
  <si>
    <t xml:space="preserve">0.076</t>
  </si>
  <si>
    <t xml:space="preserve">A0A022QKA5</t>
  </si>
  <si>
    <t xml:space="preserve">A0A022QKA5_ERYGU </t>
  </si>
  <si>
    <t xml:space="preserve">-21.8</t>
  </si>
  <si>
    <t xml:space="preserve">0.079</t>
  </si>
  <si>
    <t xml:space="preserve">A0A067K8D2</t>
  </si>
  <si>
    <t xml:space="preserve">A0A067K8D2_JATCU </t>
  </si>
  <si>
    <t xml:space="preserve">M0TJ72</t>
  </si>
  <si>
    <t xml:space="preserve">M0TJ72_MUSAM         </t>
  </si>
  <si>
    <t xml:space="preserve">-22.0</t>
  </si>
  <si>
    <t xml:space="preserve">0.083</t>
  </si>
  <si>
    <t xml:space="preserve">A0A059CIA8</t>
  </si>
  <si>
    <t xml:space="preserve">A0A059CIA8_EUCGR </t>
  </si>
  <si>
    <t xml:space="preserve">A0A060SY63</t>
  </si>
  <si>
    <t xml:space="preserve">A0A060SY63_PYCCI </t>
  </si>
  <si>
    <t xml:space="preserve">A0A0B2Q1L5</t>
  </si>
  <si>
    <t xml:space="preserve">A0A0B2Q1L5_GLYSO </t>
  </si>
  <si>
    <t xml:space="preserve">-22.1</t>
  </si>
  <si>
    <t xml:space="preserve">0.085</t>
  </si>
  <si>
    <t xml:space="preserve">M5FSD2</t>
  </si>
  <si>
    <t xml:space="preserve">M5FSD2_DACPD         </t>
  </si>
  <si>
    <t xml:space="preserve">A0A0K9QQG9</t>
  </si>
  <si>
    <t xml:space="preserve">A0A0K9QQG9_SPIOL </t>
  </si>
  <si>
    <t xml:space="preserve">C5XZU6</t>
  </si>
  <si>
    <t xml:space="preserve">C5XZU6_SORBI         </t>
  </si>
  <si>
    <t xml:space="preserve">A0A0D3H2U5</t>
  </si>
  <si>
    <t xml:space="preserve">A0A0D3H2U5_9ORYZ </t>
  </si>
  <si>
    <t xml:space="preserve">0.086</t>
  </si>
  <si>
    <t xml:space="preserve">C5YG51</t>
  </si>
  <si>
    <t xml:space="preserve">C5YG51_SORBI         </t>
  </si>
  <si>
    <t xml:space="preserve">-22.4</t>
  </si>
  <si>
    <t xml:space="preserve">0.091</t>
  </si>
  <si>
    <t xml:space="preserve">A0A0D7BCX9</t>
  </si>
  <si>
    <t xml:space="preserve">A0A0D7BCX9_9HOMO </t>
  </si>
  <si>
    <t xml:space="preserve">0.092</t>
  </si>
  <si>
    <t xml:space="preserve">D7MLA3</t>
  </si>
  <si>
    <t xml:space="preserve">D7MLA3_ARALL         </t>
  </si>
  <si>
    <t xml:space="preserve">-22.5</t>
  </si>
  <si>
    <t xml:space="preserve">0.093</t>
  </si>
  <si>
    <t xml:space="preserve">A0A0D1VXW7</t>
  </si>
  <si>
    <t xml:space="preserve">A0A0D1VXW7_9EURO </t>
  </si>
  <si>
    <t xml:space="preserve">E3KUS8</t>
  </si>
  <si>
    <t xml:space="preserve">E3KUS8_PUCGT         </t>
  </si>
  <si>
    <t xml:space="preserve">0.094</t>
  </si>
  <si>
    <t xml:space="preserve">A0A165B583</t>
  </si>
  <si>
    <t xml:space="preserve">A0A165B583_9APHY </t>
  </si>
  <si>
    <t xml:space="preserve">-22.6</t>
  </si>
  <si>
    <t xml:space="preserve">0.095</t>
  </si>
  <si>
    <t xml:space="preserve">M5XEL9</t>
  </si>
  <si>
    <t xml:space="preserve">M5XEL9_PRUPE         </t>
  </si>
  <si>
    <t xml:space="preserve">J3N8K1</t>
  </si>
  <si>
    <t xml:space="preserve">J3N8K1_ORYBR         </t>
  </si>
  <si>
    <t xml:space="preserve">0.097</t>
  </si>
  <si>
    <t xml:space="preserve">A0A165CJF5</t>
  </si>
  <si>
    <t xml:space="preserve">A0A165CJF5_9BASI </t>
  </si>
  <si>
    <t xml:space="preserve">-22.7</t>
  </si>
  <si>
    <t xml:space="preserve">0.098</t>
  </si>
  <si>
    <t xml:space="preserve">V7CBH9</t>
  </si>
  <si>
    <t xml:space="preserve">V7CBH9_PHAVU         </t>
  </si>
  <si>
    <t xml:space="preserve">0.099</t>
  </si>
  <si>
    <t xml:space="preserve">A0A0K9QPD3</t>
  </si>
  <si>
    <t xml:space="preserve">A0A0K9QPD3_SPIOL </t>
  </si>
  <si>
    <t xml:space="preserve">-22.8</t>
  </si>
  <si>
    <t xml:space="preserve">0.1</t>
  </si>
  <si>
    <t xml:space="preserve">A0A165QWI6</t>
  </si>
  <si>
    <t xml:space="preserve">A0A165QWI6_9HOMO </t>
  </si>
  <si>
    <t xml:space="preserve">A0A176WEM3</t>
  </si>
  <si>
    <t xml:space="preserve">A0A176WEM3_MARPO </t>
  </si>
  <si>
    <t xml:space="preserve">-22.9</t>
  </si>
  <si>
    <t xml:space="preserve">G7E920</t>
  </si>
  <si>
    <t xml:space="preserve">G7E920_MIXOS         </t>
  </si>
  <si>
    <t xml:space="preserve">W1PEZ3</t>
  </si>
  <si>
    <t xml:space="preserve">W1PEZ3_AMBTC         </t>
  </si>
  <si>
    <t xml:space="preserve">-23.0</t>
  </si>
  <si>
    <t xml:space="preserve">0.11</t>
  </si>
  <si>
    <t xml:space="preserve">M7ZQV6</t>
  </si>
  <si>
    <t xml:space="preserve">M7ZQV6_TRIUA         </t>
  </si>
  <si>
    <t xml:space="preserve">-23.1</t>
  </si>
  <si>
    <t xml:space="preserve">M7ZQZ0</t>
  </si>
  <si>
    <t xml:space="preserve">M7ZQZ0_TRIUA         </t>
  </si>
  <si>
    <t xml:space="preserve">A0A067T5I3</t>
  </si>
  <si>
    <t xml:space="preserve">A0A067T5I3_9AGAR </t>
  </si>
  <si>
    <t xml:space="preserve">-23.2</t>
  </si>
  <si>
    <t xml:space="preserve">A0A0D2PCE6</t>
  </si>
  <si>
    <t xml:space="preserve">A0A0D2PCE6_GOSRA </t>
  </si>
  <si>
    <t xml:space="preserve">-23.4</t>
  </si>
  <si>
    <t xml:space="preserve">A0A0D2QY72</t>
  </si>
  <si>
    <t xml:space="preserve">A0A0D2QY72_GOSRA </t>
  </si>
  <si>
    <t xml:space="preserve">E4WW94</t>
  </si>
  <si>
    <t xml:space="preserve">E4WW94_OIKDI         </t>
  </si>
  <si>
    <t xml:space="preserve">-23.6</t>
  </si>
  <si>
    <t xml:space="preserve">0.12</t>
  </si>
  <si>
    <t xml:space="preserve">A0A072PFX3</t>
  </si>
  <si>
    <t xml:space="preserve">A0A072PFX3_9EURO </t>
  </si>
  <si>
    <t xml:space="preserve">A0A0C3AYB9</t>
  </si>
  <si>
    <t xml:space="preserve">A0A0C3AYB9_9HOMO </t>
  </si>
  <si>
    <t xml:space="preserve">A0A0D9XSC4</t>
  </si>
  <si>
    <t xml:space="preserve">A0A0D9XSC4_9ORYZ </t>
  </si>
  <si>
    <t xml:space="preserve">-23.8</t>
  </si>
  <si>
    <t xml:space="preserve">0.13</t>
  </si>
  <si>
    <t xml:space="preserve">A0A0D9XAG9</t>
  </si>
  <si>
    <t xml:space="preserve">A0A0D9XAG9_9ORYZ </t>
  </si>
  <si>
    <t xml:space="preserve">-24.0</t>
  </si>
  <si>
    <t xml:space="preserve">U5GW22</t>
  </si>
  <si>
    <t xml:space="preserve">U5GW22_POPTR         </t>
  </si>
  <si>
    <t xml:space="preserve">J4IC76</t>
  </si>
  <si>
    <t xml:space="preserve">J4IC76_9APHY         </t>
  </si>
  <si>
    <t xml:space="preserve">-24.3</t>
  </si>
  <si>
    <t xml:space="preserve">0.14</t>
  </si>
  <si>
    <t xml:space="preserve">A0A067PXH6</t>
  </si>
  <si>
    <t xml:space="preserve">A0A067PXH6_9HOMO </t>
  </si>
  <si>
    <t xml:space="preserve">A0A165PCQ1</t>
  </si>
  <si>
    <t xml:space="preserve">A0A165PCQ1_9APHY </t>
  </si>
  <si>
    <t xml:space="preserve">E4X2S1</t>
  </si>
  <si>
    <t xml:space="preserve">E4X2S1_OIKDI         </t>
  </si>
  <si>
    <t xml:space="preserve">-24.4</t>
  </si>
  <si>
    <t xml:space="preserve">0.15</t>
  </si>
  <si>
    <t xml:space="preserve">W1P231</t>
  </si>
  <si>
    <t xml:space="preserve">W1P231_AMBTC         </t>
  </si>
  <si>
    <t xml:space="preserve">A0A176VW25</t>
  </si>
  <si>
    <t xml:space="preserve">A0A176VW25_MARPO </t>
  </si>
  <si>
    <t xml:space="preserve">-24.6</t>
  </si>
  <si>
    <t xml:space="preserve">R7S5X2</t>
  </si>
  <si>
    <t xml:space="preserve">R7S5X2_PUNST         </t>
  </si>
  <si>
    <t xml:space="preserve">B8PNB8</t>
  </si>
  <si>
    <t xml:space="preserve">B8PNB8_POSPM         </t>
  </si>
  <si>
    <t xml:space="preserve">-24.7</t>
  </si>
  <si>
    <t xml:space="preserve">0.16</t>
  </si>
  <si>
    <t xml:space="preserve">D8PL65</t>
  </si>
  <si>
    <t xml:space="preserve">D8PL65_SCHCM         </t>
  </si>
  <si>
    <t xml:space="preserve">-24.8</t>
  </si>
  <si>
    <t xml:space="preserve">A0A0B2PXL6</t>
  </si>
  <si>
    <t xml:space="preserve">A0A0B2PXL6_GLYSO </t>
  </si>
  <si>
    <t xml:space="preserve">K7MVA4</t>
  </si>
  <si>
    <t xml:space="preserve">K7MVA4_SOYBN         </t>
  </si>
  <si>
    <t xml:space="preserve">A0A166LMV2</t>
  </si>
  <si>
    <t xml:space="preserve">A0A166LMV2_9HOMO </t>
  </si>
  <si>
    <t xml:space="preserve">-24.9</t>
  </si>
  <si>
    <t xml:space="preserve">Q0WPX7</t>
  </si>
  <si>
    <t xml:space="preserve">BAG2_ARATH           </t>
  </si>
  <si>
    <t xml:space="preserve">-25.4</t>
  </si>
  <si>
    <t xml:space="preserve">0.18</t>
  </si>
  <si>
    <t xml:space="preserve">S8D3Q3</t>
  </si>
  <si>
    <t xml:space="preserve">S8D3Q3_9LAMI         </t>
  </si>
  <si>
    <t xml:space="preserve">-25.5</t>
  </si>
  <si>
    <t xml:space="preserve">0.19</t>
  </si>
  <si>
    <t xml:space="preserve">A0A183W3V4</t>
  </si>
  <si>
    <t xml:space="preserve">A0A183W3V4_TRIRE </t>
  </si>
  <si>
    <t xml:space="preserve">-25.6</t>
  </si>
  <si>
    <t xml:space="preserve">W6KVT8</t>
  </si>
  <si>
    <t xml:space="preserve">W6KVT8_9TRYP         </t>
  </si>
  <si>
    <t xml:space="preserve">Q5B5G9</t>
  </si>
  <si>
    <t xml:space="preserve">Q5B5G9_EMENI         </t>
  </si>
  <si>
    <t xml:space="preserve">LMBR1 domain protein (</t>
  </si>
  <si>
    <t xml:space="preserve">B0D7H2</t>
  </si>
  <si>
    <t xml:space="preserve">B0D7H2_LACBS         </t>
  </si>
  <si>
    <t xml:space="preserve">A0A0L6WI73</t>
  </si>
  <si>
    <t xml:space="preserve">A0A0L6WI73_9AGAR </t>
  </si>
  <si>
    <t xml:space="preserve">-25.7</t>
  </si>
  <si>
    <t xml:space="preserve">0.2</t>
  </si>
  <si>
    <t xml:space="preserve">A0A0E0R8T3</t>
  </si>
  <si>
    <t xml:space="preserve">A0A0E0R8T3_ORYRU </t>
  </si>
  <si>
    <t xml:space="preserve">-25.8</t>
  </si>
  <si>
    <t xml:space="preserve">A2ZEJ9</t>
  </si>
  <si>
    <t xml:space="preserve">A2ZEJ9_ORYSI         </t>
  </si>
  <si>
    <t xml:space="preserve">I1R0F4</t>
  </si>
  <si>
    <t xml:space="preserve">I1R0F4_ORYGL         </t>
  </si>
  <si>
    <t xml:space="preserve">Q2R3R2</t>
  </si>
  <si>
    <t xml:space="preserve">Q2R3R2_ORYSJ         </t>
  </si>
  <si>
    <t xml:space="preserve">A0A072V3T7</t>
  </si>
  <si>
    <t xml:space="preserve">A0A072V3T7_MEDTR </t>
  </si>
  <si>
    <t xml:space="preserve">A0A072V5Q7</t>
  </si>
  <si>
    <t xml:space="preserve">A0A072V5Q7_MEDTR </t>
  </si>
  <si>
    <t xml:space="preserve">A0A0C2SPG3</t>
  </si>
  <si>
    <t xml:space="preserve">A0A0C2SPG3_AMAMU </t>
  </si>
  <si>
    <t xml:space="preserve">0.21</t>
  </si>
  <si>
    <t xml:space="preserve">A0A067K3M0</t>
  </si>
  <si>
    <t xml:space="preserve">A0A067K3M0_JATCU </t>
  </si>
  <si>
    <t xml:space="preserve">-25.9</t>
  </si>
  <si>
    <t xml:space="preserve">Q8LJW5</t>
  </si>
  <si>
    <t xml:space="preserve">Q8LJW5_SORBI         </t>
  </si>
  <si>
    <t xml:space="preserve">-26.1</t>
  </si>
  <si>
    <t xml:space="preserve">0.22</t>
  </si>
  <si>
    <t xml:space="preserve">M5FX52</t>
  </si>
  <si>
    <t xml:space="preserve">M5FX52_DACPD         </t>
  </si>
  <si>
    <t xml:space="preserve">-26.3</t>
  </si>
  <si>
    <t xml:space="preserve">0.23</t>
  </si>
  <si>
    <t xml:space="preserve">B8M838</t>
  </si>
  <si>
    <t xml:space="preserve">B8M838_TALSN         </t>
  </si>
  <si>
    <t xml:space="preserve">A0A0K9Q588</t>
  </si>
  <si>
    <t xml:space="preserve">A0A0K9Q588_ZOSMR </t>
  </si>
  <si>
    <t xml:space="preserve">Calmodulin-binding pro</t>
  </si>
  <si>
    <t xml:space="preserve">-26.4</t>
  </si>
  <si>
    <t xml:space="preserve">A0A0K9PUJ7</t>
  </si>
  <si>
    <t xml:space="preserve">A0A0K9PUJ7_ZOSMR </t>
  </si>
  <si>
    <t xml:space="preserve">0.24</t>
  </si>
  <si>
    <t xml:space="preserve">A0A0E0LXM4</t>
  </si>
  <si>
    <t xml:space="preserve">A0A0E0LXM4_ORYPU </t>
  </si>
  <si>
    <t xml:space="preserve">A0A0G2EFF2</t>
  </si>
  <si>
    <t xml:space="preserve">A0A0G2EFF2_9EURO </t>
  </si>
  <si>
    <t xml:space="preserve">-26.7</t>
  </si>
  <si>
    <t xml:space="preserve">0.25</t>
  </si>
  <si>
    <t xml:space="preserve">D2V2I7</t>
  </si>
  <si>
    <t xml:space="preserve">D2V2I7_NAEGR         </t>
  </si>
  <si>
    <t xml:space="preserve">A0A0B2P464</t>
  </si>
  <si>
    <t xml:space="preserve">A0A0B2P464_GLYSO </t>
  </si>
  <si>
    <t xml:space="preserve">A0A0L6VJM7</t>
  </si>
  <si>
    <t xml:space="preserve">A0A0L6VJM7_9BASI </t>
  </si>
  <si>
    <t xml:space="preserve">-26.9</t>
  </si>
  <si>
    <t xml:space="preserve">0.26</t>
  </si>
  <si>
    <t xml:space="preserve">A0A165PBQ4</t>
  </si>
  <si>
    <t xml:space="preserve">A0A165PBQ4_9APHY </t>
  </si>
  <si>
    <t xml:space="preserve">0.27</t>
  </si>
  <si>
    <t xml:space="preserve">A0A0U5GKN0</t>
  </si>
  <si>
    <t xml:space="preserve">A0A0U5GKN0_9EURO </t>
  </si>
  <si>
    <t xml:space="preserve">-27.1</t>
  </si>
  <si>
    <t xml:space="preserve">0.28</t>
  </si>
  <si>
    <t xml:space="preserve">L8HB65</t>
  </si>
  <si>
    <t xml:space="preserve">L8HB65_ACACA         </t>
  </si>
  <si>
    <t xml:space="preserve">-27.2</t>
  </si>
  <si>
    <t xml:space="preserve">0.29</t>
  </si>
  <si>
    <t xml:space="preserve">A0A0B0NPG3</t>
  </si>
  <si>
    <t xml:space="preserve">A0A0B0NPG3_GOSAR </t>
  </si>
  <si>
    <t xml:space="preserve">Q8LJW9</t>
  </si>
  <si>
    <t xml:space="preserve">Q8LJW9_SORBI         </t>
  </si>
  <si>
    <t xml:space="preserve">-27.3</t>
  </si>
  <si>
    <t xml:space="preserve">A0A0N0P6G1</t>
  </si>
  <si>
    <t xml:space="preserve">A0A0N0P6G1_LEPSE </t>
  </si>
  <si>
    <t xml:space="preserve">-27.4</t>
  </si>
  <si>
    <t xml:space="preserve">0.3</t>
  </si>
  <si>
    <t xml:space="preserve">A0A166CLC2</t>
  </si>
  <si>
    <t xml:space="preserve">A0A166CLC2_DAUCA </t>
  </si>
  <si>
    <t xml:space="preserve">A0A0D3C4P4</t>
  </si>
  <si>
    <t xml:space="preserve">A0A0D3C4P4_BRAOL </t>
  </si>
  <si>
    <t xml:space="preserve">W4YZX9</t>
  </si>
  <si>
    <t xml:space="preserve">W4YZX9_STRPU         </t>
  </si>
  <si>
    <t xml:space="preserve">-27.6</t>
  </si>
  <si>
    <t xml:space="preserve">0.31</t>
  </si>
  <si>
    <t xml:space="preserve">A9THX9</t>
  </si>
  <si>
    <t xml:space="preserve">A9THX9_PHYPA         </t>
  </si>
  <si>
    <t xml:space="preserve">-27.7</t>
  </si>
  <si>
    <t xml:space="preserve">0.32</t>
  </si>
  <si>
    <t xml:space="preserve">A0A0J8BRU2</t>
  </si>
  <si>
    <t xml:space="preserve">A0A0J8BRU2_BETVU </t>
  </si>
  <si>
    <t xml:space="preserve">A0A0B2PVF0</t>
  </si>
  <si>
    <t xml:space="preserve">A0A0B2PVF0_GLYSO </t>
  </si>
  <si>
    <t xml:space="preserve">-27.8</t>
  </si>
  <si>
    <t xml:space="preserve">0.33</t>
  </si>
  <si>
    <t xml:space="preserve">A0A0R4J460</t>
  </si>
  <si>
    <t xml:space="preserve">A0A0R4J460_SOYBN </t>
  </si>
  <si>
    <t xml:space="preserve">W4K1X9</t>
  </si>
  <si>
    <t xml:space="preserve">W4K1X9_9HOMO         </t>
  </si>
  <si>
    <t xml:space="preserve">-27.9</t>
  </si>
  <si>
    <t xml:space="preserve">A0A0E0MFP8</t>
  </si>
  <si>
    <t xml:space="preserve">A0A0E0MFP8_ORYPU </t>
  </si>
  <si>
    <t xml:space="preserve">0.34</t>
  </si>
  <si>
    <t xml:space="preserve">A0A0L9U1N3</t>
  </si>
  <si>
    <t xml:space="preserve">A0A0L9U1N3_PHAAN </t>
  </si>
  <si>
    <t xml:space="preserve">-28.0</t>
  </si>
  <si>
    <t xml:space="preserve">0.35</t>
  </si>
  <si>
    <t xml:space="preserve">K7TSD8</t>
  </si>
  <si>
    <t xml:space="preserve">K7TSD8_MAIZE         </t>
  </si>
  <si>
    <t xml:space="preserve">Orphans transcription </t>
  </si>
  <si>
    <t xml:space="preserve">-28.1</t>
  </si>
  <si>
    <t xml:space="preserve">A0A166CYH1</t>
  </si>
  <si>
    <t xml:space="preserve">A0A166CYH1_9HOMO </t>
  </si>
  <si>
    <t xml:space="preserve">E2LJK3</t>
  </si>
  <si>
    <t xml:space="preserve">E2LJK3_MONPE         </t>
  </si>
  <si>
    <t xml:space="preserve">-28.2</t>
  </si>
  <si>
    <t xml:space="preserve">0.36</t>
  </si>
  <si>
    <t xml:space="preserve">M7YNA0</t>
  </si>
  <si>
    <t xml:space="preserve">M7YNA0_TRIUA         </t>
  </si>
  <si>
    <t xml:space="preserve">-28.3</t>
  </si>
  <si>
    <t xml:space="preserve">0.37</t>
  </si>
  <si>
    <t xml:space="preserve">A0A0C3PB93</t>
  </si>
  <si>
    <t xml:space="preserve">A0A0C3PB93_PHLGI </t>
  </si>
  <si>
    <t xml:space="preserve">-28.4</t>
  </si>
  <si>
    <t xml:space="preserve">0.38</t>
  </si>
  <si>
    <t xml:space="preserve">L8WPV7</t>
  </si>
  <si>
    <t xml:space="preserve">L8WPV7_THACA         </t>
  </si>
  <si>
    <t xml:space="preserve">-28.5</t>
  </si>
  <si>
    <t xml:space="preserve">L8GUC7</t>
  </si>
  <si>
    <t xml:space="preserve">L8GUC7_ACACA         </t>
  </si>
  <si>
    <t xml:space="preserve">W1P5F3</t>
  </si>
  <si>
    <t xml:space="preserve">W1P5F3_AMBTC         </t>
  </si>
  <si>
    <t xml:space="preserve">-28.6</t>
  </si>
  <si>
    <t xml:space="preserve">0.4</t>
  </si>
  <si>
    <t xml:space="preserve">A0A165CJF8</t>
  </si>
  <si>
    <t xml:space="preserve">A0A165CJF8_9BASI </t>
  </si>
  <si>
    <t xml:space="preserve">-28.8</t>
  </si>
  <si>
    <t xml:space="preserve">0.41</t>
  </si>
  <si>
    <t xml:space="preserve">A0A0W0ETI3</t>
  </si>
  <si>
    <t xml:space="preserve">A0A0W0ETI3_9AGAR </t>
  </si>
  <si>
    <t xml:space="preserve">-28.9</t>
  </si>
  <si>
    <t xml:space="preserve">0.43</t>
  </si>
  <si>
    <t xml:space="preserve">V2XSI2</t>
  </si>
  <si>
    <t xml:space="preserve">V2XSI2_MONRO         </t>
  </si>
  <si>
    <t xml:space="preserve">A0A067JRQ0</t>
  </si>
  <si>
    <t xml:space="preserve">A0A067JRQ0_JATCU </t>
  </si>
  <si>
    <t xml:space="preserve">-29.1</t>
  </si>
  <si>
    <t xml:space="preserve">0.44</t>
  </si>
  <si>
    <t xml:space="preserve">A0A0L9U2V0</t>
  </si>
  <si>
    <t xml:space="preserve">A0A0L9U2V0_PHAAN </t>
  </si>
  <si>
    <t xml:space="preserve">A0A0J8C1Q1</t>
  </si>
  <si>
    <t xml:space="preserve">A0A0J8C1Q1_BETVU </t>
  </si>
  <si>
    <t xml:space="preserve">-29.2</t>
  </si>
  <si>
    <t xml:space="preserve">0.45</t>
  </si>
  <si>
    <t xml:space="preserve">A0A067FJE2</t>
  </si>
  <si>
    <t xml:space="preserve">A0A067FJE2_CITSI </t>
  </si>
  <si>
    <t xml:space="preserve">S7Q7C6</t>
  </si>
  <si>
    <t xml:space="preserve">S7Q7C6_GLOTA         </t>
  </si>
  <si>
    <t xml:space="preserve">0.46</t>
  </si>
  <si>
    <t xml:space="preserve">A0A165EL68</t>
  </si>
  <si>
    <t xml:space="preserve">A0A165EL68_EXIGL </t>
  </si>
  <si>
    <t xml:space="preserve">-29.4</t>
  </si>
  <si>
    <t xml:space="preserve">0.48</t>
  </si>
  <si>
    <t xml:space="preserve">V4RL56</t>
  </si>
  <si>
    <t xml:space="preserve">V4RL56_9ROSI         </t>
  </si>
  <si>
    <t xml:space="preserve">V4K1E1</t>
  </si>
  <si>
    <t xml:space="preserve">V4K1E1_EUTSA         </t>
  </si>
  <si>
    <t xml:space="preserve">-29.5</t>
  </si>
  <si>
    <t xml:space="preserve">A0A0E0BJC9</t>
  </si>
  <si>
    <t xml:space="preserve">A0A0E0BJC9_9ORYZ </t>
  </si>
  <si>
    <t xml:space="preserve">-29.6</t>
  </si>
  <si>
    <t xml:space="preserve">0.5</t>
  </si>
  <si>
    <t xml:space="preserve">A0A058ZT46</t>
  </si>
  <si>
    <t xml:space="preserve">A0A058ZT46_EUCGR </t>
  </si>
  <si>
    <t xml:space="preserve">-30.1</t>
  </si>
  <si>
    <t xml:space="preserve">0.57</t>
  </si>
  <si>
    <t xml:space="preserve">A0A167NCF2</t>
  </si>
  <si>
    <t xml:space="preserve">A0A167NCF2_9BASI </t>
  </si>
  <si>
    <t xml:space="preserve">-30.2</t>
  </si>
  <si>
    <t xml:space="preserve">0.58</t>
  </si>
  <si>
    <t xml:space="preserve">K7KWQ7</t>
  </si>
  <si>
    <t xml:space="preserve">K7KWQ7_SOYBN         </t>
  </si>
  <si>
    <t xml:space="preserve">-30.3</t>
  </si>
  <si>
    <t xml:space="preserve">0.59</t>
  </si>
  <si>
    <t xml:space="preserve">M2PC58</t>
  </si>
  <si>
    <t xml:space="preserve">M2PC58_CERS8         </t>
  </si>
  <si>
    <t xml:space="preserve">0.6</t>
  </si>
  <si>
    <t xml:space="preserve">V7B487</t>
  </si>
  <si>
    <t xml:space="preserve">V7B487_PHAVU         </t>
  </si>
  <si>
    <t xml:space="preserve">-30.4</t>
  </si>
  <si>
    <t xml:space="preserve">S8FKS7</t>
  </si>
  <si>
    <t xml:space="preserve">S8FKS7_FOMPI         </t>
  </si>
  <si>
    <t xml:space="preserve">K3ZL35</t>
  </si>
  <si>
    <t xml:space="preserve">K3ZL35_SETIT         </t>
  </si>
  <si>
    <t xml:space="preserve">0.61</t>
  </si>
  <si>
    <t xml:space="preserve">L1JBK3</t>
  </si>
  <si>
    <t xml:space="preserve">L1JBK3_GUITH         </t>
  </si>
  <si>
    <t xml:space="preserve">-30.5</t>
  </si>
  <si>
    <t xml:space="preserve">0.62</t>
  </si>
  <si>
    <t xml:space="preserve">A0A165ZRJ2</t>
  </si>
  <si>
    <t xml:space="preserve">A0A165ZRJ2_9HOMO </t>
  </si>
  <si>
    <t xml:space="preserve">-30.7</t>
  </si>
  <si>
    <t xml:space="preserve">0.65</t>
  </si>
  <si>
    <t xml:space="preserve">A0A151T6N0</t>
  </si>
  <si>
    <t xml:space="preserve">A0A151T6N0_CAJCA </t>
  </si>
  <si>
    <t xml:space="preserve">-30.8</t>
  </si>
  <si>
    <t xml:space="preserve">0.66</t>
  </si>
  <si>
    <t xml:space="preserve">F8PME6</t>
  </si>
  <si>
    <t xml:space="preserve">F8PME6_SERL3         </t>
  </si>
  <si>
    <t xml:space="preserve">-31.0</t>
  </si>
  <si>
    <t xml:space="preserve">0.7</t>
  </si>
  <si>
    <t xml:space="preserve">A0A0L9VFX7</t>
  </si>
  <si>
    <t xml:space="preserve">A0A0L9VFX7_PHAAN </t>
  </si>
  <si>
    <t xml:space="preserve">C5Y2P2</t>
  </si>
  <si>
    <t xml:space="preserve">C5Y2P2_SORBI         </t>
  </si>
  <si>
    <t xml:space="preserve">-31.1</t>
  </si>
  <si>
    <t xml:space="preserve">0.71</t>
  </si>
  <si>
    <t xml:space="preserve">V7B069</t>
  </si>
  <si>
    <t xml:space="preserve">V7B069_PHAVU         </t>
  </si>
  <si>
    <t xml:space="preserve">-31.2</t>
  </si>
  <si>
    <t xml:space="preserve">0.73</t>
  </si>
  <si>
    <t xml:space="preserve">A0A0K6GH22</t>
  </si>
  <si>
    <t xml:space="preserve">A0A0K6GH22_9HOMO </t>
  </si>
  <si>
    <t xml:space="preserve">-31.4</t>
  </si>
  <si>
    <t xml:space="preserve">0.76</t>
  </si>
  <si>
    <t xml:space="preserve">A0A166C748</t>
  </si>
  <si>
    <t xml:space="preserve">A0A166C748_9HOMO </t>
  </si>
  <si>
    <t xml:space="preserve">-31.6</t>
  </si>
  <si>
    <t xml:space="preserve">0.8</t>
  </si>
  <si>
    <t xml:space="preserve">W6KM00</t>
  </si>
  <si>
    <t xml:space="preserve">W6KM00_9TRYP         </t>
  </si>
  <si>
    <t xml:space="preserve">A0A0D2EC30</t>
  </si>
  <si>
    <t xml:space="preserve">A0A0D2EC30_9EURO </t>
  </si>
  <si>
    <t xml:space="preserve">A0A1B6PS05</t>
  </si>
  <si>
    <t xml:space="preserve">A0A1B6PS05_SORBI </t>
  </si>
  <si>
    <t xml:space="preserve">-31.7</t>
  </si>
  <si>
    <t xml:space="preserve">0.82</t>
  </si>
  <si>
    <t xml:space="preserve">I1GPF9</t>
  </si>
  <si>
    <t xml:space="preserve">I1GPF9_BRADI         </t>
  </si>
  <si>
    <t xml:space="preserve">-31.8</t>
  </si>
  <si>
    <t xml:space="preserve">0.84</t>
  </si>
  <si>
    <t xml:space="preserve">A0A151W3B4</t>
  </si>
  <si>
    <t xml:space="preserve">A0A151W3B4_HYPMA </t>
  </si>
  <si>
    <t xml:space="preserve">A0A151S7I8</t>
  </si>
  <si>
    <t xml:space="preserve">A0A151S7I8_CAJCA </t>
  </si>
  <si>
    <t xml:space="preserve">-31.9</t>
  </si>
  <si>
    <t xml:space="preserve">0.85</t>
  </si>
  <si>
    <t xml:space="preserve">B9GW64</t>
  </si>
  <si>
    <t xml:space="preserve">B9GW64_POPTR         </t>
  </si>
  <si>
    <t xml:space="preserve">0.86</t>
  </si>
  <si>
    <t xml:space="preserve">H3ABL9</t>
  </si>
  <si>
    <t xml:space="preserve">H3ABL9_LATCH         </t>
  </si>
  <si>
    <t xml:space="preserve">M4EKH1</t>
  </si>
  <si>
    <t xml:space="preserve">M4EKH1_BRARP         </t>
  </si>
  <si>
    <t xml:space="preserve">-32.0</t>
  </si>
  <si>
    <t xml:space="preserve">0.89</t>
  </si>
  <si>
    <t xml:space="preserve">A0A0C3S3E5</t>
  </si>
  <si>
    <t xml:space="preserve">A0A0C3S3E5_PHLGI </t>
  </si>
  <si>
    <t xml:space="preserve">-32.2</t>
  </si>
  <si>
    <t xml:space="preserve">0.92</t>
  </si>
  <si>
    <t xml:space="preserve">A0A067D2X3</t>
  </si>
  <si>
    <t xml:space="preserve">A0A067D2X3_CITSI </t>
  </si>
  <si>
    <t xml:space="preserve">-32.4</t>
  </si>
  <si>
    <t xml:space="preserve">0.96</t>
  </si>
  <si>
    <t xml:space="preserve">V4TQ15</t>
  </si>
  <si>
    <t xml:space="preserve">V4TQ15_9ROSI         </t>
  </si>
  <si>
    <t xml:space="preserve">K7TPT0</t>
  </si>
  <si>
    <t xml:space="preserve">K7TPT0_MAIZE         </t>
  </si>
  <si>
    <t xml:space="preserve">0.97</t>
  </si>
  <si>
    <t xml:space="preserve">K0T5X4</t>
  </si>
  <si>
    <t xml:space="preserve">K0T5X4_THAOC         </t>
  </si>
  <si>
    <t xml:space="preserve">-32.5</t>
  </si>
  <si>
    <t xml:space="preserve">0.99</t>
  </si>
  <si>
    <t xml:space="preserve">A9T687</t>
  </si>
  <si>
    <t xml:space="preserve">A9T687_PHYPA         </t>
  </si>
  <si>
    <t xml:space="preserve">-32.6</t>
  </si>
  <si>
    <t xml:space="preserve">A0A165S8C1</t>
  </si>
  <si>
    <t xml:space="preserve">A0A165S8C1_9HOMO </t>
  </si>
  <si>
    <t xml:space="preserve">-32.8</t>
  </si>
  <si>
    <t xml:space="preserve">1.1</t>
  </si>
  <si>
    <t xml:space="preserve">G1SW75</t>
  </si>
  <si>
    <t xml:space="preserve">G1SW75_RABIT         </t>
  </si>
  <si>
    <t xml:space="preserve">B0K019</t>
  </si>
  <si>
    <t xml:space="preserve">BAG1_RAT             </t>
  </si>
  <si>
    <t xml:space="preserve">-33.1</t>
  </si>
  <si>
    <t xml:space="preserve">F1LRM5</t>
  </si>
  <si>
    <t xml:space="preserve">F1LRM5_RAT           </t>
  </si>
  <si>
    <t xml:space="preserve">A0A138ZXU6</t>
  </si>
  <si>
    <t xml:space="preserve">A0A138ZXU6_GONPR </t>
  </si>
  <si>
    <t xml:space="preserve">-33.3</t>
  </si>
  <si>
    <t xml:space="preserve">1.2</t>
  </si>
  <si>
    <t xml:space="preserve">W9WH91</t>
  </si>
  <si>
    <t xml:space="preserve">W9WH91_9EURO         </t>
  </si>
  <si>
    <t xml:space="preserve">A0A0D2FJF6</t>
  </si>
  <si>
    <t xml:space="preserve">A0A0D2FJF6_9EURO </t>
  </si>
  <si>
    <t xml:space="preserve">Rhinocladiella mackenz</t>
  </si>
  <si>
    <t xml:space="preserve">-33.4</t>
  </si>
  <si>
    <t xml:space="preserve">A0A0D2FYN7</t>
  </si>
  <si>
    <t xml:space="preserve">A0A0D2FYN7_9EURO </t>
  </si>
  <si>
    <t xml:space="preserve">-33.6</t>
  </si>
  <si>
    <t xml:space="preserve">1.3</t>
  </si>
  <si>
    <t xml:space="preserve">K4BIH2</t>
  </si>
  <si>
    <t xml:space="preserve">K4BIH2_SOLLC         </t>
  </si>
  <si>
    <t xml:space="preserve">M1B340</t>
  </si>
  <si>
    <t xml:space="preserve">M1B340_SOLTU         </t>
  </si>
  <si>
    <t xml:space="preserve">T1FNF3</t>
  </si>
  <si>
    <t xml:space="preserve">T1FNF3_HELRO         </t>
  </si>
  <si>
    <t xml:space="preserve">-33.7</t>
  </si>
  <si>
    <t xml:space="preserve">A0A022REW2</t>
  </si>
  <si>
    <t xml:space="preserve">A0A022REW2_ERYGU </t>
  </si>
  <si>
    <t xml:space="preserve">-33.8</t>
  </si>
  <si>
    <t xml:space="preserve">1.4</t>
  </si>
  <si>
    <t xml:space="preserve">F7D6F9</t>
  </si>
  <si>
    <t xml:space="preserve">F7D6F9_MONDO         </t>
  </si>
  <si>
    <t xml:space="preserve">-34.2</t>
  </si>
  <si>
    <t xml:space="preserve">1.5</t>
  </si>
  <si>
    <t xml:space="preserve">A0A091DXY6</t>
  </si>
  <si>
    <t xml:space="preserve">A0A091DXY6_FUKDA </t>
  </si>
  <si>
    <t xml:space="preserve">-34.4</t>
  </si>
  <si>
    <t xml:space="preserve">A0A078GZN1</t>
  </si>
  <si>
    <t xml:space="preserve">A0A078GZN1_BRANA </t>
  </si>
  <si>
    <t xml:space="preserve">BnaA02g33140D protein </t>
  </si>
  <si>
    <t xml:space="preserve">-34.5</t>
  </si>
  <si>
    <t xml:space="preserve">1.6</t>
  </si>
  <si>
    <t xml:space="preserve">M8A920</t>
  </si>
  <si>
    <t xml:space="preserve">M8A920_TRIUA         </t>
  </si>
  <si>
    <t xml:space="preserve">-34.6</t>
  </si>
  <si>
    <t xml:space="preserve">M0S8X9</t>
  </si>
  <si>
    <t xml:space="preserve">M0S8X9_MUSAM         </t>
  </si>
  <si>
    <t xml:space="preserve">-34.9</t>
  </si>
  <si>
    <t xml:space="preserve">1.7</t>
  </si>
  <si>
    <t xml:space="preserve">Q60739</t>
  </si>
  <si>
    <t xml:space="preserve">BAG1_MOUSE           </t>
  </si>
  <si>
    <t xml:space="preserve">1.8</t>
  </si>
  <si>
    <t xml:space="preserve">F6TCF9</t>
  </si>
  <si>
    <t xml:space="preserve">F6TCF9_MOUSE         </t>
  </si>
  <si>
    <t xml:space="preserve">A0A0D2E2W4</t>
  </si>
  <si>
    <t xml:space="preserve">A0A0D2E2W4_9EURO </t>
  </si>
  <si>
    <t xml:space="preserve">-35.1</t>
  </si>
  <si>
    <t xml:space="preserve">G5B043</t>
  </si>
  <si>
    <t xml:space="preserve">G5B043_HETGA         </t>
  </si>
  <si>
    <t xml:space="preserve">-35.3</t>
  </si>
  <si>
    <t xml:space="preserve">1.9</t>
  </si>
  <si>
    <t xml:space="preserve">A0A059CGT9</t>
  </si>
  <si>
    <t xml:space="preserve">A0A059CGT9_EUCGR </t>
  </si>
  <si>
    <t xml:space="preserve">A0A067FH37</t>
  </si>
  <si>
    <t xml:space="preserve">A0A067FH37_CITSI </t>
  </si>
  <si>
    <t xml:space="preserve">-35.6</t>
  </si>
  <si>
    <t xml:space="preserve">A4HZP2</t>
  </si>
  <si>
    <t xml:space="preserve">A4HZP2_LEIIN         </t>
  </si>
  <si>
    <t xml:space="preserve">-35.7</t>
  </si>
  <si>
    <t xml:space="preserve">2.1</t>
  </si>
  <si>
    <t xml:space="preserve">F7HUV1</t>
  </si>
  <si>
    <t xml:space="preserve">F7HUV1_CALJA         </t>
  </si>
  <si>
    <t xml:space="preserve">A0A0D2RKM6</t>
  </si>
  <si>
    <t xml:space="preserve">A0A0D2RKM6_GOSRA </t>
  </si>
  <si>
    <t xml:space="preserve">-35.9</t>
  </si>
  <si>
    <t xml:space="preserve">2.2</t>
  </si>
  <si>
    <t xml:space="preserve">H0V0X8</t>
  </si>
  <si>
    <t xml:space="preserve">H0V0X8_CAVPO         </t>
  </si>
  <si>
    <t xml:space="preserve">I3MW18</t>
  </si>
  <si>
    <t xml:space="preserve">I3MW18_ICTTR         </t>
  </si>
  <si>
    <t xml:space="preserve">A0A061FZD0</t>
  </si>
  <si>
    <t xml:space="preserve">A0A061FZD0_THECC </t>
  </si>
  <si>
    <t xml:space="preserve">-36.0</t>
  </si>
  <si>
    <t xml:space="preserve">D2HUA6</t>
  </si>
  <si>
    <t xml:space="preserve">D2HUA6_AILME         </t>
  </si>
  <si>
    <t xml:space="preserve">H0WH57</t>
  </si>
  <si>
    <t xml:space="preserve">H0WH57_OTOGA         </t>
  </si>
  <si>
    <t xml:space="preserve">-36.1</t>
  </si>
  <si>
    <t xml:space="preserve">2.3</t>
  </si>
  <si>
    <t xml:space="preserve">Q0CTG4</t>
  </si>
  <si>
    <t xml:space="preserve">Q0CTG4_ASPTN         </t>
  </si>
  <si>
    <t xml:space="preserve">A0A0M9G9N1</t>
  </si>
  <si>
    <t xml:space="preserve">A0A0M9G9N1_9TRYP </t>
  </si>
  <si>
    <t xml:space="preserve">-36.2</t>
  </si>
  <si>
    <t xml:space="preserve">2.4</t>
  </si>
  <si>
    <t xml:space="preserve">A0A0N5DX20</t>
  </si>
  <si>
    <t xml:space="preserve">A0A0N5DX20_TRIMR </t>
  </si>
  <si>
    <t xml:space="preserve">-36.3</t>
  </si>
  <si>
    <t xml:space="preserve">A0A0K9RXG1</t>
  </si>
  <si>
    <t xml:space="preserve">A0A0K9RXG1_SPIOL </t>
  </si>
  <si>
    <t xml:space="preserve">-36.4</t>
  </si>
  <si>
    <t xml:space="preserve">2.5</t>
  </si>
  <si>
    <t xml:space="preserve">A0A0B2P536</t>
  </si>
  <si>
    <t xml:space="preserve">A0A0B2P536_GLYSO </t>
  </si>
  <si>
    <t xml:space="preserve">-36.5</t>
  </si>
  <si>
    <t xml:space="preserve">A0A0V1I8I6</t>
  </si>
  <si>
    <t xml:space="preserve">A0A0V1I8I6_9BILA </t>
  </si>
  <si>
    <t xml:space="preserve">A0A0V1NAK1</t>
  </si>
  <si>
    <t xml:space="preserve">A0A0V1NAK1_9BILA </t>
  </si>
  <si>
    <t xml:space="preserve">F6S0E7</t>
  </si>
  <si>
    <t xml:space="preserve">F6S0E7_HORSE         </t>
  </si>
  <si>
    <t xml:space="preserve">2.6</t>
  </si>
  <si>
    <t xml:space="preserve">Q99933</t>
  </si>
  <si>
    <t xml:space="preserve">BAG1_HUMAN           </t>
  </si>
  <si>
    <t xml:space="preserve">-36.6</t>
  </si>
  <si>
    <t xml:space="preserve">G3RK71</t>
  </si>
  <si>
    <t xml:space="preserve">G3RK71_GORGO         </t>
  </si>
  <si>
    <t xml:space="preserve">H2PRX9</t>
  </si>
  <si>
    <t xml:space="preserve">H2PRX9_PONAB         </t>
  </si>
  <si>
    <t xml:space="preserve">H2QX50</t>
  </si>
  <si>
    <t xml:space="preserve">H2QX50_PANTR         </t>
  </si>
  <si>
    <t xml:space="preserve">J3QTA2</t>
  </si>
  <si>
    <t xml:space="preserve">J3QTA2_HUMAN         </t>
  </si>
  <si>
    <t xml:space="preserve">B9RC23</t>
  </si>
  <si>
    <t xml:space="preserve">B9RC23_RICCO         </t>
  </si>
  <si>
    <t xml:space="preserve">K7K7D5</t>
  </si>
  <si>
    <t xml:space="preserve">K7K7D5_SOYBN         </t>
  </si>
  <si>
    <t xml:space="preserve">-36.8</t>
  </si>
  <si>
    <t xml:space="preserve">2.7</t>
  </si>
  <si>
    <t xml:space="preserve">A0A0B2R4S5</t>
  </si>
  <si>
    <t xml:space="preserve">A0A0B2R4S5_GLYSO </t>
  </si>
  <si>
    <t xml:space="preserve">Q4QBY1</t>
  </si>
  <si>
    <t xml:space="preserve">Q4QBY1_LEIMA         </t>
  </si>
  <si>
    <t xml:space="preserve">A0A067PX93</t>
  </si>
  <si>
    <t xml:space="preserve">A0A067PX93_9HOMO </t>
  </si>
  <si>
    <t xml:space="preserve">A0A0D3AYA3</t>
  </si>
  <si>
    <t xml:space="preserve">A0A0D3AYA3_BRAOL </t>
  </si>
  <si>
    <t xml:space="preserve">-36.9</t>
  </si>
  <si>
    <t xml:space="preserve">2.8</t>
  </si>
  <si>
    <t xml:space="preserve">A0A0E0MFP9</t>
  </si>
  <si>
    <t xml:space="preserve">A0A0E0MFP9_ORYPU </t>
  </si>
  <si>
    <t xml:space="preserve">A0A096P1C7</t>
  </si>
  <si>
    <t xml:space="preserve">A0A096P1C7_PAPAN </t>
  </si>
  <si>
    <t xml:space="preserve">A0A0D9RC17</t>
  </si>
  <si>
    <t xml:space="preserve">A0A0D9RC17_CHLSB </t>
  </si>
  <si>
    <t xml:space="preserve">G7PS51</t>
  </si>
  <si>
    <t xml:space="preserve">G7PS51_MACFA         </t>
  </si>
  <si>
    <t xml:space="preserve">F1SE85</t>
  </si>
  <si>
    <t xml:space="preserve">F1SE85_PIG           </t>
  </si>
  <si>
    <t xml:space="preserve">-37.0</t>
  </si>
  <si>
    <t xml:space="preserve">F1PGZ0</t>
  </si>
  <si>
    <t xml:space="preserve">F1PGZ0_CANLF         </t>
  </si>
  <si>
    <t xml:space="preserve">-37.1</t>
  </si>
  <si>
    <t xml:space="preserve">2.9</t>
  </si>
  <si>
    <t xml:space="preserve">L5KE71</t>
  </si>
  <si>
    <t xml:space="preserve">L5KE71_PTEAL         </t>
  </si>
  <si>
    <t xml:space="preserve">A0A0R3TZG9</t>
  </si>
  <si>
    <t xml:space="preserve">A0A0R3TZG9_HYMNN </t>
  </si>
  <si>
    <t xml:space="preserve">G1QZC7</t>
  </si>
  <si>
    <t xml:space="preserve">G1QZC7_NOMLE         </t>
  </si>
  <si>
    <t xml:space="preserve">-37.2</t>
  </si>
  <si>
    <t xml:space="preserve">A0A0V0SG82</t>
  </si>
  <si>
    <t xml:space="preserve">A0A0V0SG82_9BILA </t>
  </si>
  <si>
    <t xml:space="preserve">M3WPQ1</t>
  </si>
  <si>
    <t xml:space="preserve">M3WPQ1_FELCA         </t>
  </si>
  <si>
    <t xml:space="preserve">-37.4</t>
  </si>
  <si>
    <t xml:space="preserve">3.2</t>
  </si>
  <si>
    <t xml:space="preserve">G3W863</t>
  </si>
  <si>
    <t xml:space="preserve">G3W863_SARHA         </t>
  </si>
  <si>
    <t xml:space="preserve">-37.6</t>
  </si>
  <si>
    <t xml:space="preserve">3.3</t>
  </si>
  <si>
    <t xml:space="preserve">D4AMX0</t>
  </si>
  <si>
    <t xml:space="preserve">D4AMX0_ARTBC         </t>
  </si>
  <si>
    <t xml:space="preserve">C5FDI3</t>
  </si>
  <si>
    <t xml:space="preserve">C5FDI3_ARTOC         </t>
  </si>
  <si>
    <t xml:space="preserve">A0A0D2K336</t>
  </si>
  <si>
    <t xml:space="preserve">A0A0D2K336_9EURO </t>
  </si>
  <si>
    <t xml:space="preserve">-37.7</t>
  </si>
  <si>
    <t xml:space="preserve">3.4</t>
  </si>
  <si>
    <t xml:space="preserve">A0A0C3DB02</t>
  </si>
  <si>
    <t xml:space="preserve">A0A0C3DB02_9PEZI </t>
  </si>
  <si>
    <t xml:space="preserve">-37.8</t>
  </si>
  <si>
    <t xml:space="preserve">3.5</t>
  </si>
  <si>
    <t xml:space="preserve">A0A0V0VY28</t>
  </si>
  <si>
    <t xml:space="preserve">A0A0V0VY28_9BILA </t>
  </si>
  <si>
    <t xml:space="preserve">A0A0V0X3U1</t>
  </si>
  <si>
    <t xml:space="preserve">A0A0V0X3U1_9BILA </t>
  </si>
  <si>
    <t xml:space="preserve">A0A0V0ZX52</t>
  </si>
  <si>
    <t xml:space="preserve">A0A0V0ZX52_9BILA </t>
  </si>
  <si>
    <t xml:space="preserve">A0A0V1DHL2</t>
  </si>
  <si>
    <t xml:space="preserve">A0A0V1DHL2_TRIBR </t>
  </si>
  <si>
    <t xml:space="preserve">A0A0V1KUV6</t>
  </si>
  <si>
    <t xml:space="preserve">A0A0V1KUV6_9BILA </t>
  </si>
  <si>
    <t xml:space="preserve">A0A0V1PIY8</t>
  </si>
  <si>
    <t xml:space="preserve">A0A0V1PIY8_9BILA </t>
  </si>
  <si>
    <t xml:space="preserve">G3T925</t>
  </si>
  <si>
    <t xml:space="preserve">G3T925_LOXAF         </t>
  </si>
  <si>
    <t xml:space="preserve">-37.9</t>
  </si>
  <si>
    <t xml:space="preserve">K3Z6S9</t>
  </si>
  <si>
    <t xml:space="preserve">K3Z6S9_SETIT         </t>
  </si>
  <si>
    <t xml:space="preserve">-38.0</t>
  </si>
  <si>
    <t xml:space="preserve">3.6</t>
  </si>
  <si>
    <t xml:space="preserve">A9UTT6</t>
  </si>
  <si>
    <t xml:space="preserve">A9UTT6_MONBE         </t>
  </si>
  <si>
    <t xml:space="preserve">-38.1</t>
  </si>
  <si>
    <t xml:space="preserve">3.7</t>
  </si>
  <si>
    <t xml:space="preserve">Q148J7</t>
  </si>
  <si>
    <t xml:space="preserve">Q148J7_BOVIN         </t>
  </si>
  <si>
    <t xml:space="preserve">W5PIE7</t>
  </si>
  <si>
    <t xml:space="preserve">W5PIE7_SHEEP         </t>
  </si>
  <si>
    <t xml:space="preserve">A0A059J535</t>
  </si>
  <si>
    <t xml:space="preserve">A0A059J535_9EURO </t>
  </si>
  <si>
    <t xml:space="preserve">-38.2</t>
  </si>
  <si>
    <t xml:space="preserve">3.8</t>
  </si>
  <si>
    <t xml:space="preserve">A0A077ZEQ4</t>
  </si>
  <si>
    <t xml:space="preserve">A0A077ZEQ4_TRITR </t>
  </si>
  <si>
    <t xml:space="preserve">A0A183AUN9</t>
  </si>
  <si>
    <t xml:space="preserve">A0A183AUN9_9TREM </t>
  </si>
  <si>
    <t xml:space="preserve">-38.6</t>
  </si>
  <si>
    <t xml:space="preserve">4.2</t>
  </si>
  <si>
    <t xml:space="preserve">A0A0E0A1I4</t>
  </si>
  <si>
    <t xml:space="preserve">A0A0E0A1I4_9ORYZ </t>
  </si>
  <si>
    <t xml:space="preserve">-38.8</t>
  </si>
  <si>
    <t xml:space="preserve">4.3</t>
  </si>
  <si>
    <t xml:space="preserve">A0A0E0PPV7</t>
  </si>
  <si>
    <t xml:space="preserve">A0A0E0PPV7_ORYRU </t>
  </si>
  <si>
    <t xml:space="preserve">I1PX71</t>
  </si>
  <si>
    <t xml:space="preserve">I1PX71_ORYGL         </t>
  </si>
  <si>
    <t xml:space="preserve">Q6L529</t>
  </si>
  <si>
    <t xml:space="preserve">Q6L529_ORYSJ         </t>
  </si>
  <si>
    <t xml:space="preserve">Os05g0512400 protein O</t>
  </si>
  <si>
    <t xml:space="preserve">G0NWI0</t>
  </si>
  <si>
    <t xml:space="preserve">G0NWI0_CAEBE         </t>
  </si>
  <si>
    <t xml:space="preserve">4.4</t>
  </si>
  <si>
    <t xml:space="preserve">A9RFE1</t>
  </si>
  <si>
    <t xml:space="preserve">A9RFE1_PHYPA         </t>
  </si>
  <si>
    <t xml:space="preserve">-39.0</t>
  </si>
  <si>
    <t xml:space="preserve">4.6</t>
  </si>
  <si>
    <t xml:space="preserve">G0NZ44</t>
  </si>
  <si>
    <t xml:space="preserve">G0NZ44_CAEBE         </t>
  </si>
  <si>
    <t xml:space="preserve">-39.3</t>
  </si>
  <si>
    <t xml:space="preserve">4.9</t>
  </si>
  <si>
    <t xml:space="preserve">R0EX32</t>
  </si>
  <si>
    <t xml:space="preserve">R0EX32_9BRAS         </t>
  </si>
  <si>
    <t xml:space="preserve">-39.5</t>
  </si>
  <si>
    <t xml:space="preserve">5.2</t>
  </si>
  <si>
    <t xml:space="preserve">T1J8N3</t>
  </si>
  <si>
    <t xml:space="preserve">T1J8N3_STRMM         </t>
  </si>
  <si>
    <t xml:space="preserve">-39.7</t>
  </si>
  <si>
    <t xml:space="preserve">5.4</t>
  </si>
  <si>
    <t xml:space="preserve">S7P771</t>
  </si>
  <si>
    <t xml:space="preserve">S7P771_MYOBR         </t>
  </si>
  <si>
    <t xml:space="preserve">-39.8</t>
  </si>
  <si>
    <t xml:space="preserve">5.5</t>
  </si>
  <si>
    <t xml:space="preserve">A0A0D2GE04</t>
  </si>
  <si>
    <t xml:space="preserve">A0A0D2GE04_9EURO </t>
  </si>
  <si>
    <t xml:space="preserve">L5M7C4</t>
  </si>
  <si>
    <t xml:space="preserve">L5M7C4_MYODS         </t>
  </si>
  <si>
    <t xml:space="preserve">-39.9</t>
  </si>
  <si>
    <t xml:space="preserve">5.6</t>
  </si>
  <si>
    <t xml:space="preserve">A0A0D1ZU45</t>
  </si>
  <si>
    <t xml:space="preserve">A0A0D1ZU45_9EURO </t>
  </si>
  <si>
    <t xml:space="preserve">A0A0B2S4S6</t>
  </si>
  <si>
    <t xml:space="preserve">A0A0B2S4S6_GLYSO </t>
  </si>
  <si>
    <t xml:space="preserve">-40.0</t>
  </si>
  <si>
    <t xml:space="preserve">5.8</t>
  </si>
  <si>
    <t xml:space="preserve">G4V7I5</t>
  </si>
  <si>
    <t xml:space="preserve">G4V7I5_SCHMA         </t>
  </si>
  <si>
    <t xml:space="preserve">O44739</t>
  </si>
  <si>
    <t xml:space="preserve">BAG1_CAEEL           </t>
  </si>
  <si>
    <t xml:space="preserve">-40.2</t>
  </si>
  <si>
    <t xml:space="preserve">W9Y920</t>
  </si>
  <si>
    <t xml:space="preserve">W9Y920_9EURO         </t>
  </si>
  <si>
    <t xml:space="preserve">6.1</t>
  </si>
  <si>
    <t xml:space="preserve">A4HC67</t>
  </si>
  <si>
    <t xml:space="preserve">A4HC67_LEIBR         </t>
  </si>
  <si>
    <t xml:space="preserve">-40.4</t>
  </si>
  <si>
    <t xml:space="preserve">6.4</t>
  </si>
  <si>
    <t xml:space="preserve">W9YR28</t>
  </si>
  <si>
    <t xml:space="preserve">W9YR28_9EURO         </t>
  </si>
  <si>
    <t xml:space="preserve">F2SFI1</t>
  </si>
  <si>
    <t xml:space="preserve">F2SFI1_TRIRC         </t>
  </si>
  <si>
    <t xml:space="preserve">-40.5</t>
  </si>
  <si>
    <t xml:space="preserve">6.5</t>
  </si>
  <si>
    <t xml:space="preserve">A9SAG6</t>
  </si>
  <si>
    <t xml:space="preserve">A9SAG6_PHYPA         </t>
  </si>
  <si>
    <t xml:space="preserve">-40.8</t>
  </si>
  <si>
    <t xml:space="preserve">6.9</t>
  </si>
  <si>
    <t xml:space="preserve">A0A0V0UIL2</t>
  </si>
  <si>
    <t xml:space="preserve">A0A0V0UIL2_9BILA </t>
  </si>
  <si>
    <t xml:space="preserve">F6YQ21</t>
  </si>
  <si>
    <t xml:space="preserve">F6YQ21_CIOIN         </t>
  </si>
  <si>
    <t xml:space="preserve">-41.1</t>
  </si>
  <si>
    <t xml:space="preserve">7.5</t>
  </si>
  <si>
    <t xml:space="preserve">A0A067JTF3</t>
  </si>
  <si>
    <t xml:space="preserve">A0A067JTF3_JATCU </t>
  </si>
  <si>
    <t xml:space="preserve">A0A0D2AJI7</t>
  </si>
  <si>
    <t xml:space="preserve">A0A0D2AJI7_9EURO </t>
  </si>
  <si>
    <t xml:space="preserve">-41.2</t>
  </si>
  <si>
    <t xml:space="preserve">7.7</t>
  </si>
  <si>
    <t xml:space="preserve">A0A0D1YZX5</t>
  </si>
  <si>
    <t xml:space="preserve">A0A0D1YZX5_9EURO </t>
  </si>
  <si>
    <t xml:space="preserve">-41.3</t>
  </si>
  <si>
    <t xml:space="preserve">7.8</t>
  </si>
  <si>
    <t xml:space="preserve">A0A0N4WBB9</t>
  </si>
  <si>
    <t xml:space="preserve">A0A0N4WBB9_HAEPC </t>
  </si>
  <si>
    <t xml:space="preserve">G1PH96</t>
  </si>
  <si>
    <t xml:space="preserve">G1PH96_MYOLU         </t>
  </si>
  <si>
    <t xml:space="preserve">-41.4</t>
  </si>
  <si>
    <t xml:space="preserve">8.1</t>
  </si>
  <si>
    <t xml:space="preserve">A0A0V1JAJ2</t>
  </si>
  <si>
    <t xml:space="preserve">A0A0V1JAJ2_TRIPS </t>
  </si>
  <si>
    <t xml:space="preserve">A0A099ZE91</t>
  </si>
  <si>
    <t xml:space="preserve">A0A099ZE91_TINGU </t>
  </si>
  <si>
    <t xml:space="preserve">A0A0D7BBG8</t>
  </si>
  <si>
    <t xml:space="preserve">A0A0D7BBG8_9HOMO </t>
  </si>
  <si>
    <t xml:space="preserve">-41.6</t>
  </si>
  <si>
    <t xml:space="preserve">8.3</t>
  </si>
  <si>
    <t xml:space="preserve">F2PKQ9</t>
  </si>
  <si>
    <t xml:space="preserve">F2PKQ9_TRIEC         </t>
  </si>
  <si>
    <t xml:space="preserve">8.4</t>
  </si>
  <si>
    <t xml:space="preserve">E5QYW4</t>
  </si>
  <si>
    <t xml:space="preserve">E5QYW4_ARTGP         </t>
  </si>
  <si>
    <t xml:space="preserve">8.5</t>
  </si>
  <si>
    <t xml:space="preserve">A0A093HKH1</t>
  </si>
  <si>
    <t xml:space="preserve">A0A093HKH1_STRCA </t>
  </si>
  <si>
    <t xml:space="preserve">-41.9</t>
  </si>
  <si>
    <t xml:space="preserve">9.1</t>
  </si>
  <si>
    <t xml:space="preserve">A0A158P8N5</t>
  </si>
  <si>
    <t xml:space="preserve">A0A158P8N5_ANGCA </t>
  </si>
  <si>
    <t xml:space="preserve">-42.0</t>
  </si>
  <si>
    <t xml:space="preserve">9.3</t>
  </si>
  <si>
    <t xml:space="preserve">H2TU40</t>
  </si>
  <si>
    <t xml:space="preserve">H2TU40_TAKRU         </t>
  </si>
  <si>
    <t xml:space="preserve">-42.1</t>
  </si>
  <si>
    <t xml:space="preserve">9.5</t>
  </si>
  <si>
    <t xml:space="preserve">Q61D31</t>
  </si>
  <si>
    <t xml:space="preserve">BAG1_CAEBR           </t>
  </si>
  <si>
    <t xml:space="preserve">-42.3</t>
  </si>
  <si>
    <t xml:space="preserve">9.9</t>
  </si>
  <si>
    <t xml:space="preserve">E3MXL8</t>
  </si>
  <si>
    <t xml:space="preserve">E3MXL8_CAERE         </t>
  </si>
  <si>
    <t xml:space="preserve">CRE-BAG-1 protein OS=C</t>
  </si>
  <si>
    <t xml:space="preserve">B9GKN9</t>
  </si>
  <si>
    <t xml:space="preserve">B9GKN9_POPTR         </t>
  </si>
  <si>
    <t xml:space="preserve">1 — specificy</t>
  </si>
  <si>
    <t xml:space="preserve">sensitivity</t>
  </si>
  <si>
    <t xml:space="preserve">Max div (value; pos)</t>
  </si>
  <si>
    <t xml:space="preserve">B-A</t>
  </si>
  <si>
    <t xml:space="preserve">specificy</t>
  </si>
</sst>
</file>

<file path=xl/styles.xml><?xml version="1.0" encoding="utf-8"?>
<styleSheet xmlns="http://schemas.openxmlformats.org/spreadsheetml/2006/main">
  <numFmts count="1">
    <numFmt numFmtId="164" formatCode="General"/>
  </numFmts>
  <fonts count="7">
    <font>
      <sz val="10"/>
      <name val="Arial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9FF66"/>
        <bgColor rgb="FF99CC00"/>
      </patternFill>
    </fill>
    <fill>
      <patternFill patternType="solid">
        <fgColor rgb="FFFFFF66"/>
        <bgColor rgb="FFFFFF00"/>
      </patternFill>
    </fill>
    <fill>
      <patternFill patternType="solid">
        <fgColor rgb="FF33FF99"/>
        <bgColor rgb="FF00FFFF"/>
      </patternFill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3B3B3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66"/>
      <rgbColor rgb="FFFFFF66"/>
      <rgbColor rgb="FF99CCFF"/>
      <rgbColor rgb="FFFF99CC"/>
      <rgbColor rgb="FFCC99FF"/>
      <rgbColor rgb="FFFFCC99"/>
      <rgbColor rgb="FF3366FF"/>
      <rgbColor rgb="FF33FF99"/>
      <rgbColor rgb="FF99CC00"/>
      <rgbColor rgb="FFFFCC00"/>
      <rgbColor rgb="FFFF9900"/>
      <rgbColor rgb="FFFF6600"/>
      <rgbColor rgb="FF666699"/>
      <rgbColor rgb="FF969696"/>
      <rgbColor rgb="FF003366"/>
      <rgbColor rgb="FF579D1C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3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  <a:r>
              <a:rPr b="0" sz="13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rPr>
              <a:t>ROC-кривая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9226582344098"/>
          <c:y val="0.141552090061825"/>
          <c:w val="0.836141205743611"/>
          <c:h val="0.635046599612439"/>
        </c:manualLayout>
      </c:layout>
      <c:scatterChart>
        <c:scatterStyle val="line"/>
        <c:varyColors val="0"/>
        <c:ser>
          <c:idx val="0"/>
          <c:order val="0"/>
          <c:spPr>
            <a:solidFill>
              <a:srgbClr val="579d1c"/>
            </a:solidFill>
            <a:ln w="28800">
              <a:solidFill>
                <a:srgbClr val="579d1c"/>
              </a:solidFill>
              <a:round/>
            </a:ln>
          </c:spPr>
          <c:marker>
            <c:symbol val="none"/>
          </c:marker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xVal>
            <c:numRef>
              <c:f>ROC!$A$2:$A$1552</c:f>
              <c:numCache>
                <c:formatCode>General</c:formatCode>
                <c:ptCount val="1551"/>
                <c:pt idx="0">
                  <c:v>0</c:v>
                </c:pt>
                <c:pt idx="1">
                  <c:v>0.000653594771241828</c:v>
                </c:pt>
                <c:pt idx="2">
                  <c:v>0.00130718954248366</c:v>
                </c:pt>
                <c:pt idx="3">
                  <c:v>0.00196078431372548</c:v>
                </c:pt>
                <c:pt idx="4">
                  <c:v>0.00196078431372548</c:v>
                </c:pt>
                <c:pt idx="5">
                  <c:v>0.00196078431372548</c:v>
                </c:pt>
                <c:pt idx="6">
                  <c:v>0.00261437908496731</c:v>
                </c:pt>
                <c:pt idx="7">
                  <c:v>0.00326797385620914</c:v>
                </c:pt>
                <c:pt idx="8">
                  <c:v>0.00326797385620914</c:v>
                </c:pt>
                <c:pt idx="9">
                  <c:v>0.00392156862745097</c:v>
                </c:pt>
                <c:pt idx="10">
                  <c:v>0.00457516339869279</c:v>
                </c:pt>
                <c:pt idx="11">
                  <c:v>0.00522875816993462</c:v>
                </c:pt>
                <c:pt idx="12">
                  <c:v>0.00522875816993462</c:v>
                </c:pt>
                <c:pt idx="13">
                  <c:v>0.00522875816993462</c:v>
                </c:pt>
                <c:pt idx="14">
                  <c:v>0.00588235294117645</c:v>
                </c:pt>
                <c:pt idx="15">
                  <c:v>0.00588235294117645</c:v>
                </c:pt>
                <c:pt idx="16">
                  <c:v>0.00588235294117645</c:v>
                </c:pt>
                <c:pt idx="17">
                  <c:v>0.00588235294117645</c:v>
                </c:pt>
                <c:pt idx="18">
                  <c:v>0.00653594771241828</c:v>
                </c:pt>
                <c:pt idx="19">
                  <c:v>0.00718954248366011</c:v>
                </c:pt>
                <c:pt idx="20">
                  <c:v>0.00784313725490193</c:v>
                </c:pt>
                <c:pt idx="21">
                  <c:v>0.00849673202614376</c:v>
                </c:pt>
                <c:pt idx="22">
                  <c:v>0.00849673202614376</c:v>
                </c:pt>
                <c:pt idx="23">
                  <c:v>0.00849673202614376</c:v>
                </c:pt>
                <c:pt idx="24">
                  <c:v>0.00915032679738559</c:v>
                </c:pt>
                <c:pt idx="25">
                  <c:v>0.00980392156862742</c:v>
                </c:pt>
                <c:pt idx="26">
                  <c:v>0.0104575163398692</c:v>
                </c:pt>
                <c:pt idx="27">
                  <c:v>0.0111111111111111</c:v>
                </c:pt>
                <c:pt idx="28">
                  <c:v>0.0111111111111111</c:v>
                </c:pt>
                <c:pt idx="29">
                  <c:v>0.0117647058823529</c:v>
                </c:pt>
                <c:pt idx="30">
                  <c:v>0.0124183006535947</c:v>
                </c:pt>
                <c:pt idx="31">
                  <c:v>0.0130718954248366</c:v>
                </c:pt>
                <c:pt idx="32">
                  <c:v>0.0130718954248366</c:v>
                </c:pt>
                <c:pt idx="33">
                  <c:v>0.0137254901960784</c:v>
                </c:pt>
                <c:pt idx="34">
                  <c:v>0.0143790849673202</c:v>
                </c:pt>
                <c:pt idx="35">
                  <c:v>0.015032679738562</c:v>
                </c:pt>
                <c:pt idx="36">
                  <c:v>0.015686274509804</c:v>
                </c:pt>
                <c:pt idx="37">
                  <c:v>0.0163398692810458</c:v>
                </c:pt>
                <c:pt idx="38">
                  <c:v>0.0169934640522876</c:v>
                </c:pt>
                <c:pt idx="39">
                  <c:v>0.0176470588235295</c:v>
                </c:pt>
                <c:pt idx="40">
                  <c:v>0.0183006535947713</c:v>
                </c:pt>
                <c:pt idx="41">
                  <c:v>0.0189542483660131</c:v>
                </c:pt>
                <c:pt idx="42">
                  <c:v>0.0196078431372549</c:v>
                </c:pt>
                <c:pt idx="43">
                  <c:v>0.0202614379084968</c:v>
                </c:pt>
                <c:pt idx="44">
                  <c:v>0.0209150326797386</c:v>
                </c:pt>
                <c:pt idx="45">
                  <c:v>0.0215686274509804</c:v>
                </c:pt>
                <c:pt idx="46">
                  <c:v>0.0222222222222223</c:v>
                </c:pt>
                <c:pt idx="47">
                  <c:v>0.0228758169934641</c:v>
                </c:pt>
                <c:pt idx="48">
                  <c:v>0.0235294117647059</c:v>
                </c:pt>
                <c:pt idx="49">
                  <c:v>0.0241830065359477</c:v>
                </c:pt>
                <c:pt idx="50">
                  <c:v>0.0248366013071896</c:v>
                </c:pt>
                <c:pt idx="51">
                  <c:v>0.0254901960784314</c:v>
                </c:pt>
                <c:pt idx="52">
                  <c:v>0.0261437908496732</c:v>
                </c:pt>
                <c:pt idx="53">
                  <c:v>0.026797385620915</c:v>
                </c:pt>
                <c:pt idx="54">
                  <c:v>0.0274509803921569</c:v>
                </c:pt>
                <c:pt idx="55">
                  <c:v>0.0281045751633987</c:v>
                </c:pt>
                <c:pt idx="56">
                  <c:v>0.0287581699346405</c:v>
                </c:pt>
                <c:pt idx="57">
                  <c:v>0.0294117647058824</c:v>
                </c:pt>
                <c:pt idx="58">
                  <c:v>0.0300653594771242</c:v>
                </c:pt>
                <c:pt idx="59">
                  <c:v>0.030718954248366</c:v>
                </c:pt>
                <c:pt idx="60">
                  <c:v>0.0313725490196078</c:v>
                </c:pt>
                <c:pt idx="61">
                  <c:v>0.0320261437908497</c:v>
                </c:pt>
                <c:pt idx="62">
                  <c:v>0.0326797385620915</c:v>
                </c:pt>
                <c:pt idx="63">
                  <c:v>0.0326797385620915</c:v>
                </c:pt>
                <c:pt idx="64">
                  <c:v>0.0333333333333333</c:v>
                </c:pt>
                <c:pt idx="65">
                  <c:v>0.0339869281045752</c:v>
                </c:pt>
                <c:pt idx="66">
                  <c:v>0.034640522875817</c:v>
                </c:pt>
                <c:pt idx="67">
                  <c:v>0.0352941176470588</c:v>
                </c:pt>
                <c:pt idx="68">
                  <c:v>0.0359477124183006</c:v>
                </c:pt>
                <c:pt idx="69">
                  <c:v>0.0366013071895425</c:v>
                </c:pt>
                <c:pt idx="70">
                  <c:v>0.0372549019607843</c:v>
                </c:pt>
                <c:pt idx="71">
                  <c:v>0.0379084967320261</c:v>
                </c:pt>
                <c:pt idx="72">
                  <c:v>0.0385620915032679</c:v>
                </c:pt>
                <c:pt idx="73">
                  <c:v>0.0392156862745098</c:v>
                </c:pt>
                <c:pt idx="74">
                  <c:v>0.0398692810457516</c:v>
                </c:pt>
                <c:pt idx="75">
                  <c:v>0.0405228758169934</c:v>
                </c:pt>
                <c:pt idx="76">
                  <c:v>0.0411764705882353</c:v>
                </c:pt>
                <c:pt idx="77">
                  <c:v>0.0418300653594771</c:v>
                </c:pt>
                <c:pt idx="78">
                  <c:v>0.0424836601307189</c:v>
                </c:pt>
                <c:pt idx="79">
                  <c:v>0.0431372549019607</c:v>
                </c:pt>
                <c:pt idx="80">
                  <c:v>0.0431372549019607</c:v>
                </c:pt>
                <c:pt idx="81">
                  <c:v>0.0437908496732026</c:v>
                </c:pt>
                <c:pt idx="82">
                  <c:v>0.0437908496732026</c:v>
                </c:pt>
                <c:pt idx="83">
                  <c:v>0.0444444444444444</c:v>
                </c:pt>
                <c:pt idx="84">
                  <c:v>0.0450980392156862</c:v>
                </c:pt>
                <c:pt idx="85">
                  <c:v>0.0457516339869281</c:v>
                </c:pt>
                <c:pt idx="86">
                  <c:v>0.0464052287581699</c:v>
                </c:pt>
                <c:pt idx="87">
                  <c:v>0.0470588235294118</c:v>
                </c:pt>
                <c:pt idx="88">
                  <c:v>0.0477124183006537</c:v>
                </c:pt>
                <c:pt idx="89">
                  <c:v>0.0483660130718955</c:v>
                </c:pt>
                <c:pt idx="90">
                  <c:v>0.0490196078431373</c:v>
                </c:pt>
                <c:pt idx="91">
                  <c:v>0.0496732026143791</c:v>
                </c:pt>
                <c:pt idx="92">
                  <c:v>0.050326797385621</c:v>
                </c:pt>
                <c:pt idx="93">
                  <c:v>0.0509803921568628</c:v>
                </c:pt>
                <c:pt idx="94">
                  <c:v>0.0516339869281046</c:v>
                </c:pt>
                <c:pt idx="95">
                  <c:v>0.0522875816993464</c:v>
                </c:pt>
                <c:pt idx="96">
                  <c:v>0.0529411764705883</c:v>
                </c:pt>
                <c:pt idx="97">
                  <c:v>0.0535947712418301</c:v>
                </c:pt>
                <c:pt idx="98">
                  <c:v>0.0542483660130719</c:v>
                </c:pt>
                <c:pt idx="99">
                  <c:v>0.0549019607843138</c:v>
                </c:pt>
                <c:pt idx="100">
                  <c:v>0.0555555555555556</c:v>
                </c:pt>
                <c:pt idx="101">
                  <c:v>0.0562091503267974</c:v>
                </c:pt>
                <c:pt idx="102">
                  <c:v>0.0568627450980392</c:v>
                </c:pt>
                <c:pt idx="103">
                  <c:v>0.0575163398692811</c:v>
                </c:pt>
                <c:pt idx="104">
                  <c:v>0.0581699346405229</c:v>
                </c:pt>
                <c:pt idx="105">
                  <c:v>0.0588235294117647</c:v>
                </c:pt>
                <c:pt idx="106">
                  <c:v>0.0594771241830065</c:v>
                </c:pt>
                <c:pt idx="107">
                  <c:v>0.0601307189542484</c:v>
                </c:pt>
                <c:pt idx="108">
                  <c:v>0.0607843137254902</c:v>
                </c:pt>
                <c:pt idx="109">
                  <c:v>0.061437908496732</c:v>
                </c:pt>
                <c:pt idx="110">
                  <c:v>0.0620915032679739</c:v>
                </c:pt>
                <c:pt idx="111">
                  <c:v>0.0627450980392157</c:v>
                </c:pt>
                <c:pt idx="112">
                  <c:v>0.0633986928104575</c:v>
                </c:pt>
                <c:pt idx="113">
                  <c:v>0.0640522875816993</c:v>
                </c:pt>
                <c:pt idx="114">
                  <c:v>0.0647058823529412</c:v>
                </c:pt>
                <c:pt idx="115">
                  <c:v>0.065359477124183</c:v>
                </c:pt>
                <c:pt idx="116">
                  <c:v>0.0660130718954248</c:v>
                </c:pt>
                <c:pt idx="117">
                  <c:v>0.0666666666666667</c:v>
                </c:pt>
                <c:pt idx="118">
                  <c:v>0.0673202614379085</c:v>
                </c:pt>
                <c:pt idx="119">
                  <c:v>0.0679738562091503</c:v>
                </c:pt>
                <c:pt idx="120">
                  <c:v>0.0686274509803921</c:v>
                </c:pt>
                <c:pt idx="121">
                  <c:v>0.0686274509803921</c:v>
                </c:pt>
                <c:pt idx="122">
                  <c:v>0.0686274509803921</c:v>
                </c:pt>
                <c:pt idx="123">
                  <c:v>0.069281045751634</c:v>
                </c:pt>
                <c:pt idx="124">
                  <c:v>0.069281045751634</c:v>
                </c:pt>
                <c:pt idx="125">
                  <c:v>0.0699346405228758</c:v>
                </c:pt>
                <c:pt idx="126">
                  <c:v>0.0705882352941176</c:v>
                </c:pt>
                <c:pt idx="127">
                  <c:v>0.0712418300653594</c:v>
                </c:pt>
                <c:pt idx="128">
                  <c:v>0.0718954248366013</c:v>
                </c:pt>
                <c:pt idx="129">
                  <c:v>0.0725490196078431</c:v>
                </c:pt>
                <c:pt idx="130">
                  <c:v>0.0732026143790849</c:v>
                </c:pt>
                <c:pt idx="131">
                  <c:v>0.0738562091503268</c:v>
                </c:pt>
                <c:pt idx="132">
                  <c:v>0.0745098039215686</c:v>
                </c:pt>
                <c:pt idx="133">
                  <c:v>0.0751633986928104</c:v>
                </c:pt>
                <c:pt idx="134">
                  <c:v>0.0758169934640522</c:v>
                </c:pt>
                <c:pt idx="135">
                  <c:v>0.0764705882352941</c:v>
                </c:pt>
                <c:pt idx="136">
                  <c:v>0.0771241830065359</c:v>
                </c:pt>
                <c:pt idx="137">
                  <c:v>0.0771241830065359</c:v>
                </c:pt>
                <c:pt idx="138">
                  <c:v>0.0777777777777777</c:v>
                </c:pt>
                <c:pt idx="139">
                  <c:v>0.0784313725490197</c:v>
                </c:pt>
                <c:pt idx="140">
                  <c:v>0.0790849673202615</c:v>
                </c:pt>
                <c:pt idx="141">
                  <c:v>0.0797385620915033</c:v>
                </c:pt>
                <c:pt idx="142">
                  <c:v>0.0803921568627452</c:v>
                </c:pt>
                <c:pt idx="143">
                  <c:v>0.081045751633987</c:v>
                </c:pt>
                <c:pt idx="144">
                  <c:v>0.0816993464052288</c:v>
                </c:pt>
                <c:pt idx="145">
                  <c:v>0.0823529411764706</c:v>
                </c:pt>
                <c:pt idx="146">
                  <c:v>0.0830065359477125</c:v>
                </c:pt>
                <c:pt idx="147">
                  <c:v>0.0836601307189543</c:v>
                </c:pt>
                <c:pt idx="148">
                  <c:v>0.0843137254901961</c:v>
                </c:pt>
                <c:pt idx="149">
                  <c:v>0.0849673202614379</c:v>
                </c:pt>
                <c:pt idx="150">
                  <c:v>0.0856209150326798</c:v>
                </c:pt>
                <c:pt idx="151">
                  <c:v>0.0862745098039216</c:v>
                </c:pt>
                <c:pt idx="152">
                  <c:v>0.0869281045751634</c:v>
                </c:pt>
                <c:pt idx="153">
                  <c:v>0.0875816993464053</c:v>
                </c:pt>
                <c:pt idx="154">
                  <c:v>0.0882352941176471</c:v>
                </c:pt>
                <c:pt idx="155">
                  <c:v>0.0888888888888889</c:v>
                </c:pt>
                <c:pt idx="156">
                  <c:v>0.0895424836601307</c:v>
                </c:pt>
                <c:pt idx="157">
                  <c:v>0.0901960784313726</c:v>
                </c:pt>
                <c:pt idx="158">
                  <c:v>0.0908496732026144</c:v>
                </c:pt>
                <c:pt idx="159">
                  <c:v>0.0915032679738562</c:v>
                </c:pt>
                <c:pt idx="160">
                  <c:v>0.0921568627450981</c:v>
                </c:pt>
                <c:pt idx="161">
                  <c:v>0.0928104575163399</c:v>
                </c:pt>
                <c:pt idx="162">
                  <c:v>0.0934640522875817</c:v>
                </c:pt>
                <c:pt idx="163">
                  <c:v>0.0941176470588235</c:v>
                </c:pt>
                <c:pt idx="164">
                  <c:v>0.0947712418300654</c:v>
                </c:pt>
                <c:pt idx="165">
                  <c:v>0.0954248366013072</c:v>
                </c:pt>
                <c:pt idx="166">
                  <c:v>0.096078431372549</c:v>
                </c:pt>
                <c:pt idx="167">
                  <c:v>0.0967320261437908</c:v>
                </c:pt>
                <c:pt idx="168">
                  <c:v>0.0973856209150327</c:v>
                </c:pt>
                <c:pt idx="169">
                  <c:v>0.0980392156862745</c:v>
                </c:pt>
                <c:pt idx="170">
                  <c:v>0.0986928104575163</c:v>
                </c:pt>
                <c:pt idx="171">
                  <c:v>0.0993464052287582</c:v>
                </c:pt>
                <c:pt idx="172">
                  <c:v>0.1</c:v>
                </c:pt>
                <c:pt idx="173">
                  <c:v>0.100653594771242</c:v>
                </c:pt>
                <c:pt idx="174">
                  <c:v>0.101307189542484</c:v>
                </c:pt>
                <c:pt idx="175">
                  <c:v>0.101960784313725</c:v>
                </c:pt>
                <c:pt idx="176">
                  <c:v>0.102614379084967</c:v>
                </c:pt>
                <c:pt idx="177">
                  <c:v>0.103267973856209</c:v>
                </c:pt>
                <c:pt idx="178">
                  <c:v>0.103921568627451</c:v>
                </c:pt>
                <c:pt idx="179">
                  <c:v>0.104575163398693</c:v>
                </c:pt>
                <c:pt idx="180">
                  <c:v>0.105228758169935</c:v>
                </c:pt>
                <c:pt idx="181">
                  <c:v>0.105882352941176</c:v>
                </c:pt>
                <c:pt idx="182">
                  <c:v>0.106535947712418</c:v>
                </c:pt>
                <c:pt idx="183">
                  <c:v>0.10718954248366</c:v>
                </c:pt>
                <c:pt idx="184">
                  <c:v>0.107843137254902</c:v>
                </c:pt>
                <c:pt idx="185">
                  <c:v>0.108496732026144</c:v>
                </c:pt>
                <c:pt idx="186">
                  <c:v>0.109150326797386</c:v>
                </c:pt>
                <c:pt idx="187">
                  <c:v>0.109803921568628</c:v>
                </c:pt>
                <c:pt idx="188">
                  <c:v>0.110457516339869</c:v>
                </c:pt>
                <c:pt idx="189">
                  <c:v>0.111111111111111</c:v>
                </c:pt>
                <c:pt idx="190">
                  <c:v>0.111764705882353</c:v>
                </c:pt>
                <c:pt idx="191">
                  <c:v>0.112418300653595</c:v>
                </c:pt>
                <c:pt idx="192">
                  <c:v>0.113071895424837</c:v>
                </c:pt>
                <c:pt idx="193">
                  <c:v>0.113071895424837</c:v>
                </c:pt>
                <c:pt idx="194">
                  <c:v>0.113725490196078</c:v>
                </c:pt>
                <c:pt idx="195">
                  <c:v>0.11437908496732</c:v>
                </c:pt>
                <c:pt idx="196">
                  <c:v>0.115032679738562</c:v>
                </c:pt>
                <c:pt idx="197">
                  <c:v>0.115686274509804</c:v>
                </c:pt>
                <c:pt idx="198">
                  <c:v>0.116339869281046</c:v>
                </c:pt>
                <c:pt idx="199">
                  <c:v>0.116993464052288</c:v>
                </c:pt>
                <c:pt idx="200">
                  <c:v>0.117647058823529</c:v>
                </c:pt>
                <c:pt idx="201">
                  <c:v>0.118300653594771</c:v>
                </c:pt>
                <c:pt idx="202">
                  <c:v>0.118954248366013</c:v>
                </c:pt>
                <c:pt idx="203">
                  <c:v>0.119607843137255</c:v>
                </c:pt>
                <c:pt idx="204">
                  <c:v>0.120261437908497</c:v>
                </c:pt>
                <c:pt idx="205">
                  <c:v>0.120915032679739</c:v>
                </c:pt>
                <c:pt idx="206">
                  <c:v>0.12156862745098</c:v>
                </c:pt>
                <c:pt idx="207">
                  <c:v>0.122222222222222</c:v>
                </c:pt>
                <c:pt idx="208">
                  <c:v>0.122875816993464</c:v>
                </c:pt>
                <c:pt idx="209">
                  <c:v>0.123529411764706</c:v>
                </c:pt>
                <c:pt idx="210">
                  <c:v>0.124183006535948</c:v>
                </c:pt>
                <c:pt idx="211">
                  <c:v>0.12483660130719</c:v>
                </c:pt>
                <c:pt idx="212">
                  <c:v>0.125490196078431</c:v>
                </c:pt>
                <c:pt idx="213">
                  <c:v>0.126143790849673</c:v>
                </c:pt>
                <c:pt idx="214">
                  <c:v>0.126797385620915</c:v>
                </c:pt>
                <c:pt idx="215">
                  <c:v>0.127450980392157</c:v>
                </c:pt>
                <c:pt idx="216">
                  <c:v>0.128104575163399</c:v>
                </c:pt>
                <c:pt idx="217">
                  <c:v>0.128758169934641</c:v>
                </c:pt>
                <c:pt idx="218">
                  <c:v>0.129411764705882</c:v>
                </c:pt>
                <c:pt idx="219">
                  <c:v>0.130065359477124</c:v>
                </c:pt>
                <c:pt idx="220">
                  <c:v>0.130718954248366</c:v>
                </c:pt>
                <c:pt idx="221">
                  <c:v>0.131372549019608</c:v>
                </c:pt>
                <c:pt idx="222">
                  <c:v>0.13202614379085</c:v>
                </c:pt>
                <c:pt idx="223">
                  <c:v>0.132679738562091</c:v>
                </c:pt>
                <c:pt idx="224">
                  <c:v>0.133333333333333</c:v>
                </c:pt>
                <c:pt idx="225">
                  <c:v>0.133986928104575</c:v>
                </c:pt>
                <c:pt idx="226">
                  <c:v>0.134640522875817</c:v>
                </c:pt>
                <c:pt idx="227">
                  <c:v>0.135294117647059</c:v>
                </c:pt>
                <c:pt idx="228">
                  <c:v>0.135947712418301</c:v>
                </c:pt>
                <c:pt idx="229">
                  <c:v>0.136601307189542</c:v>
                </c:pt>
                <c:pt idx="230">
                  <c:v>0.137254901960784</c:v>
                </c:pt>
                <c:pt idx="231">
                  <c:v>0.137908496732026</c:v>
                </c:pt>
                <c:pt idx="232">
                  <c:v>0.138562091503268</c:v>
                </c:pt>
                <c:pt idx="233">
                  <c:v>0.13921568627451</c:v>
                </c:pt>
                <c:pt idx="234">
                  <c:v>0.139869281045752</c:v>
                </c:pt>
                <c:pt idx="235">
                  <c:v>0.140522875816993</c:v>
                </c:pt>
                <c:pt idx="236">
                  <c:v>0.141176470588235</c:v>
                </c:pt>
                <c:pt idx="237">
                  <c:v>0.141830065359477</c:v>
                </c:pt>
                <c:pt idx="238">
                  <c:v>0.142483660130719</c:v>
                </c:pt>
                <c:pt idx="239">
                  <c:v>0.143137254901961</c:v>
                </c:pt>
                <c:pt idx="240">
                  <c:v>0.143790849673203</c:v>
                </c:pt>
                <c:pt idx="241">
                  <c:v>0.144444444444444</c:v>
                </c:pt>
                <c:pt idx="242">
                  <c:v>0.145098039215686</c:v>
                </c:pt>
                <c:pt idx="243">
                  <c:v>0.145751633986928</c:v>
                </c:pt>
                <c:pt idx="244">
                  <c:v>0.14640522875817</c:v>
                </c:pt>
                <c:pt idx="245">
                  <c:v>0.147058823529412</c:v>
                </c:pt>
                <c:pt idx="246">
                  <c:v>0.147712418300654</c:v>
                </c:pt>
                <c:pt idx="247">
                  <c:v>0.148366013071895</c:v>
                </c:pt>
                <c:pt idx="248">
                  <c:v>0.149019607843137</c:v>
                </c:pt>
                <c:pt idx="249">
                  <c:v>0.149673202614379</c:v>
                </c:pt>
                <c:pt idx="250">
                  <c:v>0.150326797385621</c:v>
                </c:pt>
                <c:pt idx="251">
                  <c:v>0.150980392156863</c:v>
                </c:pt>
                <c:pt idx="252">
                  <c:v>0.151633986928105</c:v>
                </c:pt>
                <c:pt idx="253">
                  <c:v>0.152287581699346</c:v>
                </c:pt>
                <c:pt idx="254">
                  <c:v>0.152941176470588</c:v>
                </c:pt>
                <c:pt idx="255">
                  <c:v>0.15359477124183</c:v>
                </c:pt>
                <c:pt idx="256">
                  <c:v>0.154248366013072</c:v>
                </c:pt>
                <c:pt idx="257">
                  <c:v>0.154901960784314</c:v>
                </c:pt>
                <c:pt idx="258">
                  <c:v>0.155555555555556</c:v>
                </c:pt>
                <c:pt idx="259">
                  <c:v>0.156209150326797</c:v>
                </c:pt>
                <c:pt idx="260">
                  <c:v>0.156862745098039</c:v>
                </c:pt>
                <c:pt idx="261">
                  <c:v>0.157516339869281</c:v>
                </c:pt>
                <c:pt idx="262">
                  <c:v>0.158169934640523</c:v>
                </c:pt>
                <c:pt idx="263">
                  <c:v>0.158823529411765</c:v>
                </c:pt>
                <c:pt idx="264">
                  <c:v>0.159477124183007</c:v>
                </c:pt>
                <c:pt idx="265">
                  <c:v>0.160130718954248</c:v>
                </c:pt>
                <c:pt idx="266">
                  <c:v>0.16078431372549</c:v>
                </c:pt>
                <c:pt idx="267">
                  <c:v>0.161437908496732</c:v>
                </c:pt>
                <c:pt idx="268">
                  <c:v>0.162091503267974</c:v>
                </c:pt>
                <c:pt idx="269">
                  <c:v>0.162745098039216</c:v>
                </c:pt>
                <c:pt idx="270">
                  <c:v>0.163398692810458</c:v>
                </c:pt>
                <c:pt idx="271">
                  <c:v>0.164052287581699</c:v>
                </c:pt>
                <c:pt idx="272">
                  <c:v>0.164705882352941</c:v>
                </c:pt>
                <c:pt idx="273">
                  <c:v>0.165359477124183</c:v>
                </c:pt>
                <c:pt idx="274">
                  <c:v>0.166013071895425</c:v>
                </c:pt>
                <c:pt idx="275">
                  <c:v>0.166666666666667</c:v>
                </c:pt>
                <c:pt idx="276">
                  <c:v>0.167320261437908</c:v>
                </c:pt>
                <c:pt idx="277">
                  <c:v>0.16797385620915</c:v>
                </c:pt>
                <c:pt idx="278">
                  <c:v>0.168627450980392</c:v>
                </c:pt>
                <c:pt idx="279">
                  <c:v>0.169281045751634</c:v>
                </c:pt>
                <c:pt idx="280">
                  <c:v>0.169934640522876</c:v>
                </c:pt>
                <c:pt idx="281">
                  <c:v>0.170588235294118</c:v>
                </c:pt>
                <c:pt idx="282">
                  <c:v>0.171241830065359</c:v>
                </c:pt>
                <c:pt idx="283">
                  <c:v>0.171895424836601</c:v>
                </c:pt>
                <c:pt idx="284">
                  <c:v>0.172549019607843</c:v>
                </c:pt>
                <c:pt idx="285">
                  <c:v>0.173202614379085</c:v>
                </c:pt>
                <c:pt idx="286">
                  <c:v>0.173856209150327</c:v>
                </c:pt>
                <c:pt idx="287">
                  <c:v>0.174509803921569</c:v>
                </c:pt>
                <c:pt idx="288">
                  <c:v>0.175163398692811</c:v>
                </c:pt>
                <c:pt idx="289">
                  <c:v>0.175816993464052</c:v>
                </c:pt>
                <c:pt idx="290">
                  <c:v>0.176470588235294</c:v>
                </c:pt>
                <c:pt idx="291">
                  <c:v>0.177124183006536</c:v>
                </c:pt>
                <c:pt idx="292">
                  <c:v>0.177777777777778</c:v>
                </c:pt>
                <c:pt idx="293">
                  <c:v>0.17843137254902</c:v>
                </c:pt>
                <c:pt idx="294">
                  <c:v>0.179084967320261</c:v>
                </c:pt>
                <c:pt idx="295">
                  <c:v>0.179738562091503</c:v>
                </c:pt>
                <c:pt idx="296">
                  <c:v>0.180392156862745</c:v>
                </c:pt>
                <c:pt idx="297">
                  <c:v>0.181045751633987</c:v>
                </c:pt>
                <c:pt idx="298">
                  <c:v>0.181699346405229</c:v>
                </c:pt>
                <c:pt idx="299">
                  <c:v>0.182352941176471</c:v>
                </c:pt>
                <c:pt idx="300">
                  <c:v>0.183006535947712</c:v>
                </c:pt>
                <c:pt idx="301">
                  <c:v>0.183660130718954</c:v>
                </c:pt>
                <c:pt idx="302">
                  <c:v>0.184313725490196</c:v>
                </c:pt>
                <c:pt idx="303">
                  <c:v>0.184967320261438</c:v>
                </c:pt>
                <c:pt idx="304">
                  <c:v>0.18562091503268</c:v>
                </c:pt>
                <c:pt idx="305">
                  <c:v>0.186274509803922</c:v>
                </c:pt>
                <c:pt idx="306">
                  <c:v>0.186928104575163</c:v>
                </c:pt>
                <c:pt idx="307">
                  <c:v>0.187581699346405</c:v>
                </c:pt>
                <c:pt idx="308">
                  <c:v>0.188235294117647</c:v>
                </c:pt>
                <c:pt idx="309">
                  <c:v>0.188888888888889</c:v>
                </c:pt>
                <c:pt idx="310">
                  <c:v>0.189542483660131</c:v>
                </c:pt>
                <c:pt idx="311">
                  <c:v>0.190196078431373</c:v>
                </c:pt>
                <c:pt idx="312">
                  <c:v>0.190849673202614</c:v>
                </c:pt>
                <c:pt idx="313">
                  <c:v>0.191503267973856</c:v>
                </c:pt>
                <c:pt idx="314">
                  <c:v>0.192156862745098</c:v>
                </c:pt>
                <c:pt idx="315">
                  <c:v>0.19281045751634</c:v>
                </c:pt>
                <c:pt idx="316">
                  <c:v>0.193464052287582</c:v>
                </c:pt>
                <c:pt idx="317">
                  <c:v>0.194117647058824</c:v>
                </c:pt>
                <c:pt idx="318">
                  <c:v>0.194771241830065</c:v>
                </c:pt>
                <c:pt idx="319">
                  <c:v>0.195424836601307</c:v>
                </c:pt>
                <c:pt idx="320">
                  <c:v>0.196078431372549</c:v>
                </c:pt>
                <c:pt idx="321">
                  <c:v>0.196732026143791</c:v>
                </c:pt>
                <c:pt idx="322">
                  <c:v>0.196732026143791</c:v>
                </c:pt>
                <c:pt idx="323">
                  <c:v>0.197385620915033</c:v>
                </c:pt>
                <c:pt idx="324">
                  <c:v>0.198039215686274</c:v>
                </c:pt>
                <c:pt idx="325">
                  <c:v>0.198692810457516</c:v>
                </c:pt>
                <c:pt idx="326">
                  <c:v>0.199346405228758</c:v>
                </c:pt>
                <c:pt idx="327">
                  <c:v>0.2</c:v>
                </c:pt>
                <c:pt idx="328">
                  <c:v>0.200653594771242</c:v>
                </c:pt>
                <c:pt idx="329">
                  <c:v>0.201307189542484</c:v>
                </c:pt>
                <c:pt idx="330">
                  <c:v>0.201960784313725</c:v>
                </c:pt>
                <c:pt idx="331">
                  <c:v>0.202614379084967</c:v>
                </c:pt>
                <c:pt idx="332">
                  <c:v>0.203267973856209</c:v>
                </c:pt>
                <c:pt idx="333">
                  <c:v>0.203921568627451</c:v>
                </c:pt>
                <c:pt idx="334">
                  <c:v>0.204575163398693</c:v>
                </c:pt>
                <c:pt idx="335">
                  <c:v>0.205228758169935</c:v>
                </c:pt>
                <c:pt idx="336">
                  <c:v>0.205882352941176</c:v>
                </c:pt>
                <c:pt idx="337">
                  <c:v>0.206535947712418</c:v>
                </c:pt>
                <c:pt idx="338">
                  <c:v>0.20718954248366</c:v>
                </c:pt>
                <c:pt idx="339">
                  <c:v>0.207843137254902</c:v>
                </c:pt>
                <c:pt idx="340">
                  <c:v>0.208496732026144</c:v>
                </c:pt>
                <c:pt idx="341">
                  <c:v>0.209150326797386</c:v>
                </c:pt>
                <c:pt idx="342">
                  <c:v>0.209803921568627</c:v>
                </c:pt>
                <c:pt idx="343">
                  <c:v>0.210457516339869</c:v>
                </c:pt>
                <c:pt idx="344">
                  <c:v>0.211111111111111</c:v>
                </c:pt>
                <c:pt idx="345">
                  <c:v>0.211764705882353</c:v>
                </c:pt>
                <c:pt idx="346">
                  <c:v>0.212418300653595</c:v>
                </c:pt>
                <c:pt idx="347">
                  <c:v>0.213071895424837</c:v>
                </c:pt>
                <c:pt idx="348">
                  <c:v>0.213725490196078</c:v>
                </c:pt>
                <c:pt idx="349">
                  <c:v>0.21437908496732</c:v>
                </c:pt>
                <c:pt idx="350">
                  <c:v>0.215032679738562</c:v>
                </c:pt>
                <c:pt idx="351">
                  <c:v>0.215686274509804</c:v>
                </c:pt>
                <c:pt idx="352">
                  <c:v>0.216339869281046</c:v>
                </c:pt>
                <c:pt idx="353">
                  <c:v>0.216993464052288</c:v>
                </c:pt>
                <c:pt idx="354">
                  <c:v>0.217647058823529</c:v>
                </c:pt>
                <c:pt idx="355">
                  <c:v>0.218300653594771</c:v>
                </c:pt>
                <c:pt idx="356">
                  <c:v>0.218954248366013</c:v>
                </c:pt>
                <c:pt idx="357">
                  <c:v>0.219607843137255</c:v>
                </c:pt>
                <c:pt idx="358">
                  <c:v>0.220261437908497</c:v>
                </c:pt>
                <c:pt idx="359">
                  <c:v>0.220915032679739</c:v>
                </c:pt>
                <c:pt idx="360">
                  <c:v>0.22156862745098</c:v>
                </c:pt>
                <c:pt idx="361">
                  <c:v>0.222222222222222</c:v>
                </c:pt>
                <c:pt idx="362">
                  <c:v>0.222875816993464</c:v>
                </c:pt>
                <c:pt idx="363">
                  <c:v>0.223529411764706</c:v>
                </c:pt>
                <c:pt idx="364">
                  <c:v>0.224183006535948</c:v>
                </c:pt>
                <c:pt idx="365">
                  <c:v>0.224836601307189</c:v>
                </c:pt>
                <c:pt idx="366">
                  <c:v>0.225490196078431</c:v>
                </c:pt>
                <c:pt idx="367">
                  <c:v>0.226143790849673</c:v>
                </c:pt>
                <c:pt idx="368">
                  <c:v>0.226797385620915</c:v>
                </c:pt>
                <c:pt idx="369">
                  <c:v>0.227450980392157</c:v>
                </c:pt>
                <c:pt idx="370">
                  <c:v>0.228104575163399</c:v>
                </c:pt>
                <c:pt idx="371">
                  <c:v>0.22875816993464</c:v>
                </c:pt>
                <c:pt idx="372">
                  <c:v>0.229411764705882</c:v>
                </c:pt>
                <c:pt idx="373">
                  <c:v>0.230065359477124</c:v>
                </c:pt>
                <c:pt idx="374">
                  <c:v>0.230718954248366</c:v>
                </c:pt>
                <c:pt idx="375">
                  <c:v>0.231372549019608</c:v>
                </c:pt>
                <c:pt idx="376">
                  <c:v>0.23202614379085</c:v>
                </c:pt>
                <c:pt idx="377">
                  <c:v>0.232679738562091</c:v>
                </c:pt>
                <c:pt idx="378">
                  <c:v>0.233333333333333</c:v>
                </c:pt>
                <c:pt idx="379">
                  <c:v>0.233986928104575</c:v>
                </c:pt>
                <c:pt idx="380">
                  <c:v>0.234640522875817</c:v>
                </c:pt>
                <c:pt idx="381">
                  <c:v>0.235294117647059</c:v>
                </c:pt>
                <c:pt idx="382">
                  <c:v>0.235947712418301</c:v>
                </c:pt>
                <c:pt idx="383">
                  <c:v>0.236601307189543</c:v>
                </c:pt>
                <c:pt idx="384">
                  <c:v>0.237254901960784</c:v>
                </c:pt>
                <c:pt idx="385">
                  <c:v>0.237908496732026</c:v>
                </c:pt>
                <c:pt idx="386">
                  <c:v>0.238562091503268</c:v>
                </c:pt>
                <c:pt idx="387">
                  <c:v>0.23921568627451</c:v>
                </c:pt>
                <c:pt idx="388">
                  <c:v>0.239869281045752</c:v>
                </c:pt>
                <c:pt idx="389">
                  <c:v>0.240522875816993</c:v>
                </c:pt>
                <c:pt idx="390">
                  <c:v>0.241176470588235</c:v>
                </c:pt>
                <c:pt idx="391">
                  <c:v>0.241830065359477</c:v>
                </c:pt>
                <c:pt idx="392">
                  <c:v>0.242483660130719</c:v>
                </c:pt>
                <c:pt idx="393">
                  <c:v>0.243137254901961</c:v>
                </c:pt>
                <c:pt idx="394">
                  <c:v>0.243790849673203</c:v>
                </c:pt>
                <c:pt idx="395">
                  <c:v>0.244444444444444</c:v>
                </c:pt>
                <c:pt idx="396">
                  <c:v>0.245098039215686</c:v>
                </c:pt>
                <c:pt idx="397">
                  <c:v>0.245751633986928</c:v>
                </c:pt>
                <c:pt idx="398">
                  <c:v>0.24640522875817</c:v>
                </c:pt>
                <c:pt idx="399">
                  <c:v>0.247058823529412</c:v>
                </c:pt>
                <c:pt idx="400">
                  <c:v>0.247712418300654</c:v>
                </c:pt>
                <c:pt idx="401">
                  <c:v>0.248366013071895</c:v>
                </c:pt>
                <c:pt idx="402">
                  <c:v>0.249019607843137</c:v>
                </c:pt>
                <c:pt idx="403">
                  <c:v>0.249673202614379</c:v>
                </c:pt>
                <c:pt idx="404">
                  <c:v>0.250326797385621</c:v>
                </c:pt>
                <c:pt idx="405">
                  <c:v>0.250980392156863</c:v>
                </c:pt>
                <c:pt idx="406">
                  <c:v>0.251633986928105</c:v>
                </c:pt>
                <c:pt idx="407">
                  <c:v>0.252287581699346</c:v>
                </c:pt>
                <c:pt idx="408">
                  <c:v>0.252941176470588</c:v>
                </c:pt>
                <c:pt idx="409">
                  <c:v>0.25359477124183</c:v>
                </c:pt>
                <c:pt idx="410">
                  <c:v>0.254248366013072</c:v>
                </c:pt>
                <c:pt idx="411">
                  <c:v>0.254901960784314</c:v>
                </c:pt>
                <c:pt idx="412">
                  <c:v>0.255555555555556</c:v>
                </c:pt>
                <c:pt idx="413">
                  <c:v>0.256209150326797</c:v>
                </c:pt>
                <c:pt idx="414">
                  <c:v>0.256862745098039</c:v>
                </c:pt>
                <c:pt idx="415">
                  <c:v>0.257516339869281</c:v>
                </c:pt>
                <c:pt idx="416">
                  <c:v>0.258169934640523</c:v>
                </c:pt>
                <c:pt idx="417">
                  <c:v>0.258823529411765</c:v>
                </c:pt>
                <c:pt idx="418">
                  <c:v>0.259477124183006</c:v>
                </c:pt>
                <c:pt idx="419">
                  <c:v>0.260130718954248</c:v>
                </c:pt>
                <c:pt idx="420">
                  <c:v>0.26078431372549</c:v>
                </c:pt>
                <c:pt idx="421">
                  <c:v>0.261437908496732</c:v>
                </c:pt>
                <c:pt idx="422">
                  <c:v>0.262091503267974</c:v>
                </c:pt>
                <c:pt idx="423">
                  <c:v>0.262745098039216</c:v>
                </c:pt>
                <c:pt idx="424">
                  <c:v>0.263398692810457</c:v>
                </c:pt>
                <c:pt idx="425">
                  <c:v>0.264052287581699</c:v>
                </c:pt>
                <c:pt idx="426">
                  <c:v>0.264705882352941</c:v>
                </c:pt>
                <c:pt idx="427">
                  <c:v>0.265359477124183</c:v>
                </c:pt>
                <c:pt idx="428">
                  <c:v>0.266013071895425</c:v>
                </c:pt>
                <c:pt idx="429">
                  <c:v>0.266666666666667</c:v>
                </c:pt>
                <c:pt idx="430">
                  <c:v>0.267320261437909</c:v>
                </c:pt>
                <c:pt idx="431">
                  <c:v>0.26797385620915</c:v>
                </c:pt>
                <c:pt idx="432">
                  <c:v>0.268627450980392</c:v>
                </c:pt>
                <c:pt idx="433">
                  <c:v>0.269281045751634</c:v>
                </c:pt>
                <c:pt idx="434">
                  <c:v>0.269934640522876</c:v>
                </c:pt>
                <c:pt idx="435">
                  <c:v>0.270588235294118</c:v>
                </c:pt>
                <c:pt idx="436">
                  <c:v>0.271241830065359</c:v>
                </c:pt>
                <c:pt idx="437">
                  <c:v>0.271895424836601</c:v>
                </c:pt>
                <c:pt idx="438">
                  <c:v>0.272549019607843</c:v>
                </c:pt>
                <c:pt idx="439">
                  <c:v>0.273202614379085</c:v>
                </c:pt>
                <c:pt idx="440">
                  <c:v>0.273856209150327</c:v>
                </c:pt>
                <c:pt idx="441">
                  <c:v>0.274509803921569</c:v>
                </c:pt>
                <c:pt idx="442">
                  <c:v>0.27516339869281</c:v>
                </c:pt>
                <c:pt idx="443">
                  <c:v>0.275816993464052</c:v>
                </c:pt>
                <c:pt idx="444">
                  <c:v>0.276470588235294</c:v>
                </c:pt>
                <c:pt idx="445">
                  <c:v>0.277124183006536</c:v>
                </c:pt>
                <c:pt idx="446">
                  <c:v>0.277777777777778</c:v>
                </c:pt>
                <c:pt idx="447">
                  <c:v>0.27843137254902</c:v>
                </c:pt>
                <c:pt idx="448">
                  <c:v>0.279084967320261</c:v>
                </c:pt>
                <c:pt idx="449">
                  <c:v>0.279738562091503</c:v>
                </c:pt>
                <c:pt idx="450">
                  <c:v>0.280392156862745</c:v>
                </c:pt>
                <c:pt idx="451">
                  <c:v>0.281045751633987</c:v>
                </c:pt>
                <c:pt idx="452">
                  <c:v>0.281699346405229</c:v>
                </c:pt>
                <c:pt idx="453">
                  <c:v>0.282352941176471</c:v>
                </c:pt>
                <c:pt idx="454">
                  <c:v>0.283006535947712</c:v>
                </c:pt>
                <c:pt idx="455">
                  <c:v>0.283660130718954</c:v>
                </c:pt>
                <c:pt idx="456">
                  <c:v>0.284313725490196</c:v>
                </c:pt>
                <c:pt idx="457">
                  <c:v>0.284967320261438</c:v>
                </c:pt>
                <c:pt idx="458">
                  <c:v>0.28562091503268</c:v>
                </c:pt>
                <c:pt idx="459">
                  <c:v>0.286274509803922</c:v>
                </c:pt>
                <c:pt idx="460">
                  <c:v>0.286928104575163</c:v>
                </c:pt>
                <c:pt idx="461">
                  <c:v>0.287581699346405</c:v>
                </c:pt>
                <c:pt idx="462">
                  <c:v>0.288235294117647</c:v>
                </c:pt>
                <c:pt idx="463">
                  <c:v>0.288888888888889</c:v>
                </c:pt>
                <c:pt idx="464">
                  <c:v>0.289542483660131</c:v>
                </c:pt>
                <c:pt idx="465">
                  <c:v>0.290196078431372</c:v>
                </c:pt>
                <c:pt idx="466">
                  <c:v>0.290849673202614</c:v>
                </c:pt>
                <c:pt idx="467">
                  <c:v>0.291503267973856</c:v>
                </c:pt>
                <c:pt idx="468">
                  <c:v>0.292156862745098</c:v>
                </c:pt>
                <c:pt idx="469">
                  <c:v>0.29281045751634</c:v>
                </c:pt>
                <c:pt idx="470">
                  <c:v>0.293464052287582</c:v>
                </c:pt>
                <c:pt idx="471">
                  <c:v>0.294117647058823</c:v>
                </c:pt>
                <c:pt idx="472">
                  <c:v>0.294771241830065</c:v>
                </c:pt>
                <c:pt idx="473">
                  <c:v>0.295424836601307</c:v>
                </c:pt>
                <c:pt idx="474">
                  <c:v>0.296078431372549</c:v>
                </c:pt>
                <c:pt idx="475">
                  <c:v>0.296732026143791</c:v>
                </c:pt>
                <c:pt idx="476">
                  <c:v>0.297385620915033</c:v>
                </c:pt>
                <c:pt idx="477">
                  <c:v>0.298039215686275</c:v>
                </c:pt>
                <c:pt idx="478">
                  <c:v>0.298692810457516</c:v>
                </c:pt>
                <c:pt idx="479">
                  <c:v>0.299346405228758</c:v>
                </c:pt>
                <c:pt idx="480">
                  <c:v>0.3</c:v>
                </c:pt>
                <c:pt idx="481">
                  <c:v>0.300653594771242</c:v>
                </c:pt>
                <c:pt idx="482">
                  <c:v>0.301307189542484</c:v>
                </c:pt>
                <c:pt idx="483">
                  <c:v>0.301960784313726</c:v>
                </c:pt>
                <c:pt idx="484">
                  <c:v>0.302614379084967</c:v>
                </c:pt>
                <c:pt idx="485">
                  <c:v>0.303267973856209</c:v>
                </c:pt>
                <c:pt idx="486">
                  <c:v>0.303921568627451</c:v>
                </c:pt>
                <c:pt idx="487">
                  <c:v>0.304575163398693</c:v>
                </c:pt>
                <c:pt idx="488">
                  <c:v>0.305228758169935</c:v>
                </c:pt>
                <c:pt idx="489">
                  <c:v>0.305882352941176</c:v>
                </c:pt>
                <c:pt idx="490">
                  <c:v>0.306535947712418</c:v>
                </c:pt>
                <c:pt idx="491">
                  <c:v>0.30718954248366</c:v>
                </c:pt>
                <c:pt idx="492">
                  <c:v>0.307843137254902</c:v>
                </c:pt>
                <c:pt idx="493">
                  <c:v>0.308496732026144</c:v>
                </c:pt>
                <c:pt idx="494">
                  <c:v>0.309150326797386</c:v>
                </c:pt>
                <c:pt idx="495">
                  <c:v>0.309803921568627</c:v>
                </c:pt>
                <c:pt idx="496">
                  <c:v>0.310457516339869</c:v>
                </c:pt>
                <c:pt idx="497">
                  <c:v>0.311111111111111</c:v>
                </c:pt>
                <c:pt idx="498">
                  <c:v>0.311764705882353</c:v>
                </c:pt>
                <c:pt idx="499">
                  <c:v>0.312418300653595</c:v>
                </c:pt>
                <c:pt idx="500">
                  <c:v>0.313071895424837</c:v>
                </c:pt>
                <c:pt idx="501">
                  <c:v>0.313725490196078</c:v>
                </c:pt>
                <c:pt idx="502">
                  <c:v>0.31437908496732</c:v>
                </c:pt>
                <c:pt idx="503">
                  <c:v>0.315032679738562</c:v>
                </c:pt>
                <c:pt idx="504">
                  <c:v>0.315686274509804</c:v>
                </c:pt>
                <c:pt idx="505">
                  <c:v>0.316339869281046</c:v>
                </c:pt>
                <c:pt idx="506">
                  <c:v>0.316993464052288</c:v>
                </c:pt>
                <c:pt idx="507">
                  <c:v>0.317647058823529</c:v>
                </c:pt>
                <c:pt idx="508">
                  <c:v>0.318300653594771</c:v>
                </c:pt>
                <c:pt idx="509">
                  <c:v>0.318954248366013</c:v>
                </c:pt>
                <c:pt idx="510">
                  <c:v>0.319607843137255</c:v>
                </c:pt>
                <c:pt idx="511">
                  <c:v>0.320261437908497</c:v>
                </c:pt>
                <c:pt idx="512">
                  <c:v>0.320915032679739</c:v>
                </c:pt>
                <c:pt idx="513">
                  <c:v>0.32156862745098</c:v>
                </c:pt>
                <c:pt idx="514">
                  <c:v>0.322222222222222</c:v>
                </c:pt>
                <c:pt idx="515">
                  <c:v>0.322875816993464</c:v>
                </c:pt>
                <c:pt idx="516">
                  <c:v>0.323529411764706</c:v>
                </c:pt>
                <c:pt idx="517">
                  <c:v>0.324183006535948</c:v>
                </c:pt>
                <c:pt idx="518">
                  <c:v>0.324836601307189</c:v>
                </c:pt>
                <c:pt idx="519">
                  <c:v>0.325490196078431</c:v>
                </c:pt>
                <c:pt idx="520">
                  <c:v>0.326143790849673</c:v>
                </c:pt>
                <c:pt idx="521">
                  <c:v>0.326797385620915</c:v>
                </c:pt>
                <c:pt idx="522">
                  <c:v>0.327450980392157</c:v>
                </c:pt>
                <c:pt idx="523">
                  <c:v>0.328104575163399</c:v>
                </c:pt>
                <c:pt idx="524">
                  <c:v>0.328758169934641</c:v>
                </c:pt>
                <c:pt idx="525">
                  <c:v>0.329411764705882</c:v>
                </c:pt>
                <c:pt idx="526">
                  <c:v>0.330065359477124</c:v>
                </c:pt>
                <c:pt idx="527">
                  <c:v>0.330718954248366</c:v>
                </c:pt>
                <c:pt idx="528">
                  <c:v>0.331372549019608</c:v>
                </c:pt>
                <c:pt idx="529">
                  <c:v>0.33202614379085</c:v>
                </c:pt>
                <c:pt idx="530">
                  <c:v>0.332679738562092</c:v>
                </c:pt>
                <c:pt idx="531">
                  <c:v>0.333333333333333</c:v>
                </c:pt>
                <c:pt idx="532">
                  <c:v>0.333986928104575</c:v>
                </c:pt>
                <c:pt idx="533">
                  <c:v>0.334640522875817</c:v>
                </c:pt>
                <c:pt idx="534">
                  <c:v>0.335294117647059</c:v>
                </c:pt>
                <c:pt idx="535">
                  <c:v>0.335947712418301</c:v>
                </c:pt>
                <c:pt idx="536">
                  <c:v>0.336601307189542</c:v>
                </c:pt>
                <c:pt idx="537">
                  <c:v>0.337254901960784</c:v>
                </c:pt>
                <c:pt idx="538">
                  <c:v>0.337908496732026</c:v>
                </c:pt>
                <c:pt idx="539">
                  <c:v>0.338562091503268</c:v>
                </c:pt>
                <c:pt idx="540">
                  <c:v>0.33921568627451</c:v>
                </c:pt>
                <c:pt idx="541">
                  <c:v>0.339869281045752</c:v>
                </c:pt>
                <c:pt idx="542">
                  <c:v>0.340522875816993</c:v>
                </c:pt>
                <c:pt idx="543">
                  <c:v>0.341176470588235</c:v>
                </c:pt>
                <c:pt idx="544">
                  <c:v>0.341830065359477</c:v>
                </c:pt>
                <c:pt idx="545">
                  <c:v>0.342483660130719</c:v>
                </c:pt>
                <c:pt idx="546">
                  <c:v>0.343137254901961</c:v>
                </c:pt>
                <c:pt idx="547">
                  <c:v>0.343790849673203</c:v>
                </c:pt>
                <c:pt idx="548">
                  <c:v>0.344444444444444</c:v>
                </c:pt>
                <c:pt idx="549">
                  <c:v>0.345098039215686</c:v>
                </c:pt>
                <c:pt idx="550">
                  <c:v>0.345751633986928</c:v>
                </c:pt>
                <c:pt idx="551">
                  <c:v>0.34640522875817</c:v>
                </c:pt>
                <c:pt idx="552">
                  <c:v>0.347058823529412</c:v>
                </c:pt>
                <c:pt idx="553">
                  <c:v>0.347712418300654</c:v>
                </c:pt>
                <c:pt idx="554">
                  <c:v>0.348366013071895</c:v>
                </c:pt>
                <c:pt idx="555">
                  <c:v>0.349019607843137</c:v>
                </c:pt>
                <c:pt idx="556">
                  <c:v>0.349673202614379</c:v>
                </c:pt>
                <c:pt idx="557">
                  <c:v>0.350326797385621</c:v>
                </c:pt>
                <c:pt idx="558">
                  <c:v>0.350980392156863</c:v>
                </c:pt>
                <c:pt idx="559">
                  <c:v>0.351633986928105</c:v>
                </c:pt>
                <c:pt idx="560">
                  <c:v>0.352287581699346</c:v>
                </c:pt>
                <c:pt idx="561">
                  <c:v>0.352941176470588</c:v>
                </c:pt>
                <c:pt idx="562">
                  <c:v>0.35359477124183</c:v>
                </c:pt>
                <c:pt idx="563">
                  <c:v>0.354248366013072</c:v>
                </c:pt>
                <c:pt idx="564">
                  <c:v>0.354901960784314</c:v>
                </c:pt>
                <c:pt idx="565">
                  <c:v>0.355555555555555</c:v>
                </c:pt>
                <c:pt idx="566">
                  <c:v>0.356209150326797</c:v>
                </c:pt>
                <c:pt idx="567">
                  <c:v>0.356862745098039</c:v>
                </c:pt>
                <c:pt idx="568">
                  <c:v>0.357516339869281</c:v>
                </c:pt>
                <c:pt idx="569">
                  <c:v>0.358169934640523</c:v>
                </c:pt>
                <c:pt idx="570">
                  <c:v>0.358823529411765</c:v>
                </c:pt>
                <c:pt idx="571">
                  <c:v>0.359477124183007</c:v>
                </c:pt>
                <c:pt idx="572">
                  <c:v>0.360130718954248</c:v>
                </c:pt>
                <c:pt idx="573">
                  <c:v>0.36078431372549</c:v>
                </c:pt>
                <c:pt idx="574">
                  <c:v>0.361437908496732</c:v>
                </c:pt>
                <c:pt idx="575">
                  <c:v>0.362091503267974</c:v>
                </c:pt>
                <c:pt idx="576">
                  <c:v>0.362745098039216</c:v>
                </c:pt>
                <c:pt idx="577">
                  <c:v>0.363398692810458</c:v>
                </c:pt>
                <c:pt idx="578">
                  <c:v>0.364052287581699</c:v>
                </c:pt>
                <c:pt idx="579">
                  <c:v>0.364705882352941</c:v>
                </c:pt>
                <c:pt idx="580">
                  <c:v>0.365359477124183</c:v>
                </c:pt>
                <c:pt idx="581">
                  <c:v>0.366013071895425</c:v>
                </c:pt>
                <c:pt idx="582">
                  <c:v>0.366666666666667</c:v>
                </c:pt>
                <c:pt idx="583">
                  <c:v>0.367320261437909</c:v>
                </c:pt>
                <c:pt idx="584">
                  <c:v>0.36797385620915</c:v>
                </c:pt>
                <c:pt idx="585">
                  <c:v>0.368627450980392</c:v>
                </c:pt>
                <c:pt idx="586">
                  <c:v>0.369281045751634</c:v>
                </c:pt>
                <c:pt idx="587">
                  <c:v>0.369934640522876</c:v>
                </c:pt>
                <c:pt idx="588">
                  <c:v>0.370588235294118</c:v>
                </c:pt>
                <c:pt idx="589">
                  <c:v>0.371241830065359</c:v>
                </c:pt>
                <c:pt idx="590">
                  <c:v>0.371895424836601</c:v>
                </c:pt>
                <c:pt idx="591">
                  <c:v>0.372549019607843</c:v>
                </c:pt>
                <c:pt idx="592">
                  <c:v>0.373202614379085</c:v>
                </c:pt>
                <c:pt idx="593">
                  <c:v>0.373856209150327</c:v>
                </c:pt>
                <c:pt idx="594">
                  <c:v>0.374509803921569</c:v>
                </c:pt>
                <c:pt idx="595">
                  <c:v>0.37516339869281</c:v>
                </c:pt>
                <c:pt idx="596">
                  <c:v>0.375816993464052</c:v>
                </c:pt>
                <c:pt idx="597">
                  <c:v>0.376470588235294</c:v>
                </c:pt>
                <c:pt idx="598">
                  <c:v>0.377124183006536</c:v>
                </c:pt>
                <c:pt idx="599">
                  <c:v>0.377777777777778</c:v>
                </c:pt>
                <c:pt idx="600">
                  <c:v>0.37843137254902</c:v>
                </c:pt>
                <c:pt idx="601">
                  <c:v>0.379084967320261</c:v>
                </c:pt>
                <c:pt idx="602">
                  <c:v>0.379738562091503</c:v>
                </c:pt>
                <c:pt idx="603">
                  <c:v>0.380392156862745</c:v>
                </c:pt>
                <c:pt idx="604">
                  <c:v>0.381045751633987</c:v>
                </c:pt>
                <c:pt idx="605">
                  <c:v>0.381699346405229</c:v>
                </c:pt>
                <c:pt idx="606">
                  <c:v>0.382352941176471</c:v>
                </c:pt>
                <c:pt idx="607">
                  <c:v>0.383006535947712</c:v>
                </c:pt>
                <c:pt idx="608">
                  <c:v>0.383660130718954</c:v>
                </c:pt>
                <c:pt idx="609">
                  <c:v>0.384313725490196</c:v>
                </c:pt>
                <c:pt idx="610">
                  <c:v>0.384967320261438</c:v>
                </c:pt>
                <c:pt idx="611">
                  <c:v>0.38562091503268</c:v>
                </c:pt>
                <c:pt idx="612">
                  <c:v>0.386274509803922</c:v>
                </c:pt>
                <c:pt idx="613">
                  <c:v>0.386928104575163</c:v>
                </c:pt>
                <c:pt idx="614">
                  <c:v>0.387581699346405</c:v>
                </c:pt>
                <c:pt idx="615">
                  <c:v>0.388235294117647</c:v>
                </c:pt>
                <c:pt idx="616">
                  <c:v>0.388888888888889</c:v>
                </c:pt>
                <c:pt idx="617">
                  <c:v>0.389542483660131</c:v>
                </c:pt>
                <c:pt idx="618">
                  <c:v>0.390196078431372</c:v>
                </c:pt>
                <c:pt idx="619">
                  <c:v>0.390849673202614</c:v>
                </c:pt>
                <c:pt idx="620">
                  <c:v>0.391503267973856</c:v>
                </c:pt>
                <c:pt idx="621">
                  <c:v>0.392156862745098</c:v>
                </c:pt>
                <c:pt idx="622">
                  <c:v>0.39281045751634</c:v>
                </c:pt>
                <c:pt idx="623">
                  <c:v>0.393464052287582</c:v>
                </c:pt>
                <c:pt idx="624">
                  <c:v>0.394117647058824</c:v>
                </c:pt>
                <c:pt idx="625">
                  <c:v>0.394771241830065</c:v>
                </c:pt>
                <c:pt idx="626">
                  <c:v>0.395424836601307</c:v>
                </c:pt>
                <c:pt idx="627">
                  <c:v>0.396078431372549</c:v>
                </c:pt>
                <c:pt idx="628">
                  <c:v>0.396732026143791</c:v>
                </c:pt>
                <c:pt idx="629">
                  <c:v>0.397385620915033</c:v>
                </c:pt>
                <c:pt idx="630">
                  <c:v>0.398039215686275</c:v>
                </c:pt>
                <c:pt idx="631">
                  <c:v>0.398692810457516</c:v>
                </c:pt>
                <c:pt idx="632">
                  <c:v>0.399346405228758</c:v>
                </c:pt>
                <c:pt idx="633">
                  <c:v>0.4</c:v>
                </c:pt>
                <c:pt idx="634">
                  <c:v>0.400653594771242</c:v>
                </c:pt>
                <c:pt idx="635">
                  <c:v>0.401307189542484</c:v>
                </c:pt>
                <c:pt idx="636">
                  <c:v>0.401960784313726</c:v>
                </c:pt>
                <c:pt idx="637">
                  <c:v>0.402614379084967</c:v>
                </c:pt>
                <c:pt idx="638">
                  <c:v>0.403267973856209</c:v>
                </c:pt>
                <c:pt idx="639">
                  <c:v>0.403921568627451</c:v>
                </c:pt>
                <c:pt idx="640">
                  <c:v>0.404575163398693</c:v>
                </c:pt>
                <c:pt idx="641">
                  <c:v>0.405228758169935</c:v>
                </c:pt>
                <c:pt idx="642">
                  <c:v>0.405882352941176</c:v>
                </c:pt>
                <c:pt idx="643">
                  <c:v>0.406535947712418</c:v>
                </c:pt>
                <c:pt idx="644">
                  <c:v>0.40718954248366</c:v>
                </c:pt>
                <c:pt idx="645">
                  <c:v>0.407843137254902</c:v>
                </c:pt>
                <c:pt idx="646">
                  <c:v>0.408496732026144</c:v>
                </c:pt>
                <c:pt idx="647">
                  <c:v>0.409150326797386</c:v>
                </c:pt>
                <c:pt idx="648">
                  <c:v>0.409803921568627</c:v>
                </c:pt>
                <c:pt idx="649">
                  <c:v>0.410457516339869</c:v>
                </c:pt>
                <c:pt idx="650">
                  <c:v>0.411111111111111</c:v>
                </c:pt>
                <c:pt idx="651">
                  <c:v>0.411764705882353</c:v>
                </c:pt>
                <c:pt idx="652">
                  <c:v>0.412418300653595</c:v>
                </c:pt>
                <c:pt idx="653">
                  <c:v>0.413071895424837</c:v>
                </c:pt>
                <c:pt idx="654">
                  <c:v>0.413725490196078</c:v>
                </c:pt>
                <c:pt idx="655">
                  <c:v>0.41437908496732</c:v>
                </c:pt>
                <c:pt idx="656">
                  <c:v>0.415032679738562</c:v>
                </c:pt>
                <c:pt idx="657">
                  <c:v>0.415686274509804</c:v>
                </c:pt>
                <c:pt idx="658">
                  <c:v>0.416339869281046</c:v>
                </c:pt>
                <c:pt idx="659">
                  <c:v>0.416993464052288</c:v>
                </c:pt>
                <c:pt idx="660">
                  <c:v>0.417647058823529</c:v>
                </c:pt>
                <c:pt idx="661">
                  <c:v>0.418300653594771</c:v>
                </c:pt>
                <c:pt idx="662">
                  <c:v>0.418954248366013</c:v>
                </c:pt>
                <c:pt idx="663">
                  <c:v>0.419607843137255</c:v>
                </c:pt>
                <c:pt idx="664">
                  <c:v>0.420261437908497</c:v>
                </c:pt>
                <c:pt idx="665">
                  <c:v>0.420915032679739</c:v>
                </c:pt>
                <c:pt idx="666">
                  <c:v>0.42156862745098</c:v>
                </c:pt>
                <c:pt idx="667">
                  <c:v>0.422222222222222</c:v>
                </c:pt>
                <c:pt idx="668">
                  <c:v>0.422875816993464</c:v>
                </c:pt>
                <c:pt idx="669">
                  <c:v>0.423529411764706</c:v>
                </c:pt>
                <c:pt idx="670">
                  <c:v>0.424183006535948</c:v>
                </c:pt>
                <c:pt idx="671">
                  <c:v>0.42483660130719</c:v>
                </c:pt>
                <c:pt idx="672">
                  <c:v>0.425490196078431</c:v>
                </c:pt>
                <c:pt idx="673">
                  <c:v>0.426143790849673</c:v>
                </c:pt>
                <c:pt idx="674">
                  <c:v>0.426797385620915</c:v>
                </c:pt>
                <c:pt idx="675">
                  <c:v>0.427450980392157</c:v>
                </c:pt>
                <c:pt idx="676">
                  <c:v>0.428104575163399</c:v>
                </c:pt>
                <c:pt idx="677">
                  <c:v>0.428758169934641</c:v>
                </c:pt>
                <c:pt idx="678">
                  <c:v>0.429411764705882</c:v>
                </c:pt>
                <c:pt idx="679">
                  <c:v>0.430065359477124</c:v>
                </c:pt>
                <c:pt idx="680">
                  <c:v>0.430718954248366</c:v>
                </c:pt>
                <c:pt idx="681">
                  <c:v>0.431372549019608</c:v>
                </c:pt>
                <c:pt idx="682">
                  <c:v>0.43202614379085</c:v>
                </c:pt>
                <c:pt idx="683">
                  <c:v>0.432679738562092</c:v>
                </c:pt>
                <c:pt idx="684">
                  <c:v>0.433333333333333</c:v>
                </c:pt>
                <c:pt idx="685">
                  <c:v>0.433986928104575</c:v>
                </c:pt>
                <c:pt idx="686">
                  <c:v>0.434640522875817</c:v>
                </c:pt>
                <c:pt idx="687">
                  <c:v>0.435294117647059</c:v>
                </c:pt>
                <c:pt idx="688">
                  <c:v>0.435947712418301</c:v>
                </c:pt>
                <c:pt idx="689">
                  <c:v>0.436601307189542</c:v>
                </c:pt>
                <c:pt idx="690">
                  <c:v>0.437254901960784</c:v>
                </c:pt>
                <c:pt idx="691">
                  <c:v>0.437908496732026</c:v>
                </c:pt>
                <c:pt idx="692">
                  <c:v>0.438562091503268</c:v>
                </c:pt>
                <c:pt idx="693">
                  <c:v>0.43921568627451</c:v>
                </c:pt>
                <c:pt idx="694">
                  <c:v>0.439869281045752</c:v>
                </c:pt>
                <c:pt idx="695">
                  <c:v>0.440522875816993</c:v>
                </c:pt>
                <c:pt idx="696">
                  <c:v>0.441176470588235</c:v>
                </c:pt>
                <c:pt idx="697">
                  <c:v>0.441830065359477</c:v>
                </c:pt>
                <c:pt idx="698">
                  <c:v>0.442483660130719</c:v>
                </c:pt>
                <c:pt idx="699">
                  <c:v>0.443137254901961</c:v>
                </c:pt>
                <c:pt idx="700">
                  <c:v>0.443790849673203</c:v>
                </c:pt>
                <c:pt idx="701">
                  <c:v>0.444444444444444</c:v>
                </c:pt>
                <c:pt idx="702">
                  <c:v>0.445098039215686</c:v>
                </c:pt>
                <c:pt idx="703">
                  <c:v>0.445751633986928</c:v>
                </c:pt>
                <c:pt idx="704">
                  <c:v>0.44640522875817</c:v>
                </c:pt>
                <c:pt idx="705">
                  <c:v>0.447058823529412</c:v>
                </c:pt>
                <c:pt idx="706">
                  <c:v>0.447712418300654</c:v>
                </c:pt>
                <c:pt idx="707">
                  <c:v>0.448366013071895</c:v>
                </c:pt>
                <c:pt idx="708">
                  <c:v>0.449019607843137</c:v>
                </c:pt>
                <c:pt idx="709">
                  <c:v>0.449673202614379</c:v>
                </c:pt>
                <c:pt idx="710">
                  <c:v>0.450326797385621</c:v>
                </c:pt>
                <c:pt idx="711">
                  <c:v>0.450980392156863</c:v>
                </c:pt>
                <c:pt idx="712">
                  <c:v>0.451633986928105</c:v>
                </c:pt>
                <c:pt idx="713">
                  <c:v>0.452287581699346</c:v>
                </c:pt>
                <c:pt idx="714">
                  <c:v>0.452941176470588</c:v>
                </c:pt>
                <c:pt idx="715">
                  <c:v>0.45359477124183</c:v>
                </c:pt>
                <c:pt idx="716">
                  <c:v>0.454248366013072</c:v>
                </c:pt>
                <c:pt idx="717">
                  <c:v>0.454901960784314</c:v>
                </c:pt>
                <c:pt idx="718">
                  <c:v>0.455555555555556</c:v>
                </c:pt>
                <c:pt idx="719">
                  <c:v>0.456209150326797</c:v>
                </c:pt>
                <c:pt idx="720">
                  <c:v>0.456862745098039</c:v>
                </c:pt>
                <c:pt idx="721">
                  <c:v>0.457516339869281</c:v>
                </c:pt>
                <c:pt idx="722">
                  <c:v>0.458169934640523</c:v>
                </c:pt>
                <c:pt idx="723">
                  <c:v>0.458823529411765</c:v>
                </c:pt>
                <c:pt idx="724">
                  <c:v>0.459477124183007</c:v>
                </c:pt>
                <c:pt idx="725">
                  <c:v>0.460130718954248</c:v>
                </c:pt>
                <c:pt idx="726">
                  <c:v>0.46078431372549</c:v>
                </c:pt>
                <c:pt idx="727">
                  <c:v>0.461437908496732</c:v>
                </c:pt>
                <c:pt idx="728">
                  <c:v>0.462091503267974</c:v>
                </c:pt>
                <c:pt idx="729">
                  <c:v>0.462745098039216</c:v>
                </c:pt>
                <c:pt idx="730">
                  <c:v>0.463398692810458</c:v>
                </c:pt>
                <c:pt idx="731">
                  <c:v>0.464052287581699</c:v>
                </c:pt>
                <c:pt idx="732">
                  <c:v>0.464705882352941</c:v>
                </c:pt>
                <c:pt idx="733">
                  <c:v>0.465359477124183</c:v>
                </c:pt>
                <c:pt idx="734">
                  <c:v>0.466013071895425</c:v>
                </c:pt>
                <c:pt idx="735">
                  <c:v>0.466666666666667</c:v>
                </c:pt>
                <c:pt idx="736">
                  <c:v>0.467320261437908</c:v>
                </c:pt>
                <c:pt idx="737">
                  <c:v>0.46797385620915</c:v>
                </c:pt>
                <c:pt idx="738">
                  <c:v>0.468627450980392</c:v>
                </c:pt>
                <c:pt idx="739">
                  <c:v>0.469281045751634</c:v>
                </c:pt>
                <c:pt idx="740">
                  <c:v>0.469934640522876</c:v>
                </c:pt>
                <c:pt idx="741">
                  <c:v>0.470588235294118</c:v>
                </c:pt>
                <c:pt idx="742">
                  <c:v>0.471241830065359</c:v>
                </c:pt>
                <c:pt idx="743">
                  <c:v>0.471895424836601</c:v>
                </c:pt>
                <c:pt idx="744">
                  <c:v>0.472549019607843</c:v>
                </c:pt>
                <c:pt idx="745">
                  <c:v>0.473202614379085</c:v>
                </c:pt>
                <c:pt idx="746">
                  <c:v>0.473856209150327</c:v>
                </c:pt>
                <c:pt idx="747">
                  <c:v>0.474509803921569</c:v>
                </c:pt>
                <c:pt idx="748">
                  <c:v>0.47516339869281</c:v>
                </c:pt>
                <c:pt idx="749">
                  <c:v>0.475816993464052</c:v>
                </c:pt>
                <c:pt idx="750">
                  <c:v>0.476470588235294</c:v>
                </c:pt>
                <c:pt idx="751">
                  <c:v>0.477124183006536</c:v>
                </c:pt>
                <c:pt idx="752">
                  <c:v>0.477777777777778</c:v>
                </c:pt>
                <c:pt idx="753">
                  <c:v>0.47843137254902</c:v>
                </c:pt>
                <c:pt idx="754">
                  <c:v>0.479084967320261</c:v>
                </c:pt>
                <c:pt idx="755">
                  <c:v>0.479738562091503</c:v>
                </c:pt>
                <c:pt idx="756">
                  <c:v>0.480392156862745</c:v>
                </c:pt>
                <c:pt idx="757">
                  <c:v>0.481045751633987</c:v>
                </c:pt>
                <c:pt idx="758">
                  <c:v>0.481699346405229</c:v>
                </c:pt>
                <c:pt idx="759">
                  <c:v>0.482352941176471</c:v>
                </c:pt>
                <c:pt idx="760">
                  <c:v>0.483006535947712</c:v>
                </c:pt>
                <c:pt idx="761">
                  <c:v>0.483660130718954</c:v>
                </c:pt>
                <c:pt idx="762">
                  <c:v>0.484313725490196</c:v>
                </c:pt>
                <c:pt idx="763">
                  <c:v>0.484967320261438</c:v>
                </c:pt>
                <c:pt idx="764">
                  <c:v>0.48562091503268</c:v>
                </c:pt>
                <c:pt idx="765">
                  <c:v>0.486274509803922</c:v>
                </c:pt>
                <c:pt idx="766">
                  <c:v>0.486928104575163</c:v>
                </c:pt>
                <c:pt idx="767">
                  <c:v>0.487581699346405</c:v>
                </c:pt>
                <c:pt idx="768">
                  <c:v>0.488235294117647</c:v>
                </c:pt>
                <c:pt idx="769">
                  <c:v>0.488888888888889</c:v>
                </c:pt>
                <c:pt idx="770">
                  <c:v>0.489542483660131</c:v>
                </c:pt>
                <c:pt idx="771">
                  <c:v>0.490196078431373</c:v>
                </c:pt>
                <c:pt idx="772">
                  <c:v>0.490849673202614</c:v>
                </c:pt>
                <c:pt idx="773">
                  <c:v>0.491503267973856</c:v>
                </c:pt>
                <c:pt idx="774">
                  <c:v>0.492156862745098</c:v>
                </c:pt>
                <c:pt idx="775">
                  <c:v>0.49281045751634</c:v>
                </c:pt>
                <c:pt idx="776">
                  <c:v>0.493464052287582</c:v>
                </c:pt>
                <c:pt idx="777">
                  <c:v>0.494117647058824</c:v>
                </c:pt>
                <c:pt idx="778">
                  <c:v>0.494771241830065</c:v>
                </c:pt>
                <c:pt idx="779">
                  <c:v>0.495424836601307</c:v>
                </c:pt>
                <c:pt idx="780">
                  <c:v>0.496078431372549</c:v>
                </c:pt>
                <c:pt idx="781">
                  <c:v>0.496732026143791</c:v>
                </c:pt>
                <c:pt idx="782">
                  <c:v>0.497385620915033</c:v>
                </c:pt>
                <c:pt idx="783">
                  <c:v>0.498039215686275</c:v>
                </c:pt>
                <c:pt idx="784">
                  <c:v>0.498692810457516</c:v>
                </c:pt>
                <c:pt idx="785">
                  <c:v>0.499346405228758</c:v>
                </c:pt>
                <c:pt idx="786">
                  <c:v>0.5</c:v>
                </c:pt>
                <c:pt idx="787">
                  <c:v>0.500653594771242</c:v>
                </c:pt>
                <c:pt idx="788">
                  <c:v>0.501307189542484</c:v>
                </c:pt>
                <c:pt idx="789">
                  <c:v>0.501960784313726</c:v>
                </c:pt>
                <c:pt idx="790">
                  <c:v>0.502614379084967</c:v>
                </c:pt>
                <c:pt idx="791">
                  <c:v>0.503267973856209</c:v>
                </c:pt>
                <c:pt idx="792">
                  <c:v>0.503921568627451</c:v>
                </c:pt>
                <c:pt idx="793">
                  <c:v>0.504575163398693</c:v>
                </c:pt>
                <c:pt idx="794">
                  <c:v>0.505228758169935</c:v>
                </c:pt>
                <c:pt idx="795">
                  <c:v>0.505882352941176</c:v>
                </c:pt>
                <c:pt idx="796">
                  <c:v>0.506535947712418</c:v>
                </c:pt>
                <c:pt idx="797">
                  <c:v>0.50718954248366</c:v>
                </c:pt>
                <c:pt idx="798">
                  <c:v>0.507843137254902</c:v>
                </c:pt>
                <c:pt idx="799">
                  <c:v>0.508496732026144</c:v>
                </c:pt>
                <c:pt idx="800">
                  <c:v>0.509150326797386</c:v>
                </c:pt>
                <c:pt idx="801">
                  <c:v>0.509803921568627</c:v>
                </c:pt>
                <c:pt idx="802">
                  <c:v>0.510457516339869</c:v>
                </c:pt>
                <c:pt idx="803">
                  <c:v>0.511111111111111</c:v>
                </c:pt>
                <c:pt idx="804">
                  <c:v>0.511764705882353</c:v>
                </c:pt>
                <c:pt idx="805">
                  <c:v>0.512418300653595</c:v>
                </c:pt>
                <c:pt idx="806">
                  <c:v>0.513071895424837</c:v>
                </c:pt>
                <c:pt idx="807">
                  <c:v>0.513725490196078</c:v>
                </c:pt>
                <c:pt idx="808">
                  <c:v>0.51437908496732</c:v>
                </c:pt>
                <c:pt idx="809">
                  <c:v>0.515032679738562</c:v>
                </c:pt>
                <c:pt idx="810">
                  <c:v>0.515686274509804</c:v>
                </c:pt>
                <c:pt idx="811">
                  <c:v>0.516339869281046</c:v>
                </c:pt>
                <c:pt idx="812">
                  <c:v>0.516993464052288</c:v>
                </c:pt>
                <c:pt idx="813">
                  <c:v>0.517647058823529</c:v>
                </c:pt>
                <c:pt idx="814">
                  <c:v>0.518300653594771</c:v>
                </c:pt>
                <c:pt idx="815">
                  <c:v>0.518954248366013</c:v>
                </c:pt>
                <c:pt idx="816">
                  <c:v>0.519607843137255</c:v>
                </c:pt>
                <c:pt idx="817">
                  <c:v>0.520261437908497</c:v>
                </c:pt>
                <c:pt idx="818">
                  <c:v>0.520915032679739</c:v>
                </c:pt>
                <c:pt idx="819">
                  <c:v>0.52156862745098</c:v>
                </c:pt>
                <c:pt idx="820">
                  <c:v>0.522222222222222</c:v>
                </c:pt>
                <c:pt idx="821">
                  <c:v>0.522875816993464</c:v>
                </c:pt>
                <c:pt idx="822">
                  <c:v>0.523529411764706</c:v>
                </c:pt>
                <c:pt idx="823">
                  <c:v>0.524183006535948</c:v>
                </c:pt>
                <c:pt idx="824">
                  <c:v>0.52483660130719</c:v>
                </c:pt>
                <c:pt idx="825">
                  <c:v>0.525490196078431</c:v>
                </c:pt>
                <c:pt idx="826">
                  <c:v>0.526143790849673</c:v>
                </c:pt>
                <c:pt idx="827">
                  <c:v>0.526797385620915</c:v>
                </c:pt>
                <c:pt idx="828">
                  <c:v>0.527450980392157</c:v>
                </c:pt>
                <c:pt idx="829">
                  <c:v>0.528104575163399</c:v>
                </c:pt>
                <c:pt idx="830">
                  <c:v>0.528758169934641</c:v>
                </c:pt>
                <c:pt idx="831">
                  <c:v>0.529411764705882</c:v>
                </c:pt>
                <c:pt idx="832">
                  <c:v>0.530065359477124</c:v>
                </c:pt>
                <c:pt idx="833">
                  <c:v>0.530718954248366</c:v>
                </c:pt>
                <c:pt idx="834">
                  <c:v>0.531372549019608</c:v>
                </c:pt>
                <c:pt idx="835">
                  <c:v>0.53202614379085</c:v>
                </c:pt>
                <c:pt idx="836">
                  <c:v>0.532679738562092</c:v>
                </c:pt>
                <c:pt idx="837">
                  <c:v>0.533333333333333</c:v>
                </c:pt>
                <c:pt idx="838">
                  <c:v>0.533986928104575</c:v>
                </c:pt>
                <c:pt idx="839">
                  <c:v>0.534640522875817</c:v>
                </c:pt>
                <c:pt idx="840">
                  <c:v>0.535294117647059</c:v>
                </c:pt>
                <c:pt idx="841">
                  <c:v>0.535947712418301</c:v>
                </c:pt>
                <c:pt idx="842">
                  <c:v>0.536601307189542</c:v>
                </c:pt>
                <c:pt idx="843">
                  <c:v>0.537254901960784</c:v>
                </c:pt>
                <c:pt idx="844">
                  <c:v>0.537908496732026</c:v>
                </c:pt>
                <c:pt idx="845">
                  <c:v>0.538562091503268</c:v>
                </c:pt>
                <c:pt idx="846">
                  <c:v>0.53921568627451</c:v>
                </c:pt>
                <c:pt idx="847">
                  <c:v>0.539869281045752</c:v>
                </c:pt>
                <c:pt idx="848">
                  <c:v>0.540522875816994</c:v>
                </c:pt>
                <c:pt idx="849">
                  <c:v>0.541176470588235</c:v>
                </c:pt>
                <c:pt idx="850">
                  <c:v>0.541830065359477</c:v>
                </c:pt>
                <c:pt idx="851">
                  <c:v>0.542483660130719</c:v>
                </c:pt>
                <c:pt idx="852">
                  <c:v>0.543137254901961</c:v>
                </c:pt>
                <c:pt idx="853">
                  <c:v>0.543790849673203</c:v>
                </c:pt>
                <c:pt idx="854">
                  <c:v>0.544444444444444</c:v>
                </c:pt>
                <c:pt idx="855">
                  <c:v>0.545098039215686</c:v>
                </c:pt>
                <c:pt idx="856">
                  <c:v>0.545751633986928</c:v>
                </c:pt>
                <c:pt idx="857">
                  <c:v>0.54640522875817</c:v>
                </c:pt>
                <c:pt idx="858">
                  <c:v>0.547058823529412</c:v>
                </c:pt>
                <c:pt idx="859">
                  <c:v>0.547712418300654</c:v>
                </c:pt>
                <c:pt idx="860">
                  <c:v>0.548366013071895</c:v>
                </c:pt>
                <c:pt idx="861">
                  <c:v>0.549019607843137</c:v>
                </c:pt>
                <c:pt idx="862">
                  <c:v>0.549673202614379</c:v>
                </c:pt>
                <c:pt idx="863">
                  <c:v>0.550326797385621</c:v>
                </c:pt>
                <c:pt idx="864">
                  <c:v>0.550980392156863</c:v>
                </c:pt>
                <c:pt idx="865">
                  <c:v>0.551633986928105</c:v>
                </c:pt>
                <c:pt idx="866">
                  <c:v>0.552287581699346</c:v>
                </c:pt>
                <c:pt idx="867">
                  <c:v>0.552941176470588</c:v>
                </c:pt>
                <c:pt idx="868">
                  <c:v>0.55359477124183</c:v>
                </c:pt>
                <c:pt idx="869">
                  <c:v>0.554248366013072</c:v>
                </c:pt>
                <c:pt idx="870">
                  <c:v>0.554901960784314</c:v>
                </c:pt>
                <c:pt idx="871">
                  <c:v>0.555555555555556</c:v>
                </c:pt>
                <c:pt idx="872">
                  <c:v>0.556209150326797</c:v>
                </c:pt>
                <c:pt idx="873">
                  <c:v>0.556862745098039</c:v>
                </c:pt>
                <c:pt idx="874">
                  <c:v>0.557516339869281</c:v>
                </c:pt>
                <c:pt idx="875">
                  <c:v>0.558169934640523</c:v>
                </c:pt>
                <c:pt idx="876">
                  <c:v>0.558823529411765</c:v>
                </c:pt>
                <c:pt idx="877">
                  <c:v>0.559477124183007</c:v>
                </c:pt>
                <c:pt idx="878">
                  <c:v>0.560130718954248</c:v>
                </c:pt>
                <c:pt idx="879">
                  <c:v>0.56078431372549</c:v>
                </c:pt>
                <c:pt idx="880">
                  <c:v>0.561437908496732</c:v>
                </c:pt>
                <c:pt idx="881">
                  <c:v>0.562091503267974</c:v>
                </c:pt>
                <c:pt idx="882">
                  <c:v>0.562745098039216</c:v>
                </c:pt>
                <c:pt idx="883">
                  <c:v>0.563398692810458</c:v>
                </c:pt>
                <c:pt idx="884">
                  <c:v>0.564052287581699</c:v>
                </c:pt>
                <c:pt idx="885">
                  <c:v>0.564705882352941</c:v>
                </c:pt>
                <c:pt idx="886">
                  <c:v>0.565359477124183</c:v>
                </c:pt>
                <c:pt idx="887">
                  <c:v>0.566013071895425</c:v>
                </c:pt>
                <c:pt idx="888">
                  <c:v>0.566666666666667</c:v>
                </c:pt>
                <c:pt idx="889">
                  <c:v>0.567320261437908</c:v>
                </c:pt>
                <c:pt idx="890">
                  <c:v>0.56797385620915</c:v>
                </c:pt>
                <c:pt idx="891">
                  <c:v>0.568627450980392</c:v>
                </c:pt>
                <c:pt idx="892">
                  <c:v>0.569281045751634</c:v>
                </c:pt>
                <c:pt idx="893">
                  <c:v>0.569934640522876</c:v>
                </c:pt>
                <c:pt idx="894">
                  <c:v>0.570588235294118</c:v>
                </c:pt>
                <c:pt idx="895">
                  <c:v>0.571241830065359</c:v>
                </c:pt>
                <c:pt idx="896">
                  <c:v>0.571895424836601</c:v>
                </c:pt>
                <c:pt idx="897">
                  <c:v>0.572549019607843</c:v>
                </c:pt>
                <c:pt idx="898">
                  <c:v>0.573202614379085</c:v>
                </c:pt>
                <c:pt idx="899">
                  <c:v>0.573856209150327</c:v>
                </c:pt>
                <c:pt idx="900">
                  <c:v>0.574509803921569</c:v>
                </c:pt>
                <c:pt idx="901">
                  <c:v>0.57516339869281</c:v>
                </c:pt>
                <c:pt idx="902">
                  <c:v>0.575816993464052</c:v>
                </c:pt>
                <c:pt idx="903">
                  <c:v>0.576470588235294</c:v>
                </c:pt>
                <c:pt idx="904">
                  <c:v>0.577124183006536</c:v>
                </c:pt>
                <c:pt idx="905">
                  <c:v>0.577777777777778</c:v>
                </c:pt>
                <c:pt idx="906">
                  <c:v>0.57843137254902</c:v>
                </c:pt>
                <c:pt idx="907">
                  <c:v>0.579084967320261</c:v>
                </c:pt>
                <c:pt idx="908">
                  <c:v>0.579738562091503</c:v>
                </c:pt>
                <c:pt idx="909">
                  <c:v>0.580392156862745</c:v>
                </c:pt>
                <c:pt idx="910">
                  <c:v>0.581045751633987</c:v>
                </c:pt>
                <c:pt idx="911">
                  <c:v>0.581699346405229</c:v>
                </c:pt>
                <c:pt idx="912">
                  <c:v>0.582352941176471</c:v>
                </c:pt>
                <c:pt idx="913">
                  <c:v>0.583006535947712</c:v>
                </c:pt>
                <c:pt idx="914">
                  <c:v>0.583660130718954</c:v>
                </c:pt>
                <c:pt idx="915">
                  <c:v>0.584313725490196</c:v>
                </c:pt>
                <c:pt idx="916">
                  <c:v>0.584967320261438</c:v>
                </c:pt>
                <c:pt idx="917">
                  <c:v>0.58562091503268</c:v>
                </c:pt>
                <c:pt idx="918">
                  <c:v>0.586274509803922</c:v>
                </c:pt>
                <c:pt idx="919">
                  <c:v>0.586928104575163</c:v>
                </c:pt>
                <c:pt idx="920">
                  <c:v>0.587581699346405</c:v>
                </c:pt>
                <c:pt idx="921">
                  <c:v>0.588235294117647</c:v>
                </c:pt>
                <c:pt idx="922">
                  <c:v>0.588888888888889</c:v>
                </c:pt>
                <c:pt idx="923">
                  <c:v>0.589542483660131</c:v>
                </c:pt>
                <c:pt idx="924">
                  <c:v>0.590196078431373</c:v>
                </c:pt>
                <c:pt idx="925">
                  <c:v>0.590849673202614</c:v>
                </c:pt>
                <c:pt idx="926">
                  <c:v>0.591503267973856</c:v>
                </c:pt>
                <c:pt idx="927">
                  <c:v>0.592156862745098</c:v>
                </c:pt>
                <c:pt idx="928">
                  <c:v>0.59281045751634</c:v>
                </c:pt>
                <c:pt idx="929">
                  <c:v>0.593464052287582</c:v>
                </c:pt>
                <c:pt idx="930">
                  <c:v>0.594117647058823</c:v>
                </c:pt>
                <c:pt idx="931">
                  <c:v>0.594771241830065</c:v>
                </c:pt>
                <c:pt idx="932">
                  <c:v>0.595424836601307</c:v>
                </c:pt>
                <c:pt idx="933">
                  <c:v>0.596078431372549</c:v>
                </c:pt>
                <c:pt idx="934">
                  <c:v>0.596732026143791</c:v>
                </c:pt>
                <c:pt idx="935">
                  <c:v>0.597385620915033</c:v>
                </c:pt>
                <c:pt idx="936">
                  <c:v>0.598039215686274</c:v>
                </c:pt>
                <c:pt idx="937">
                  <c:v>0.598692810457516</c:v>
                </c:pt>
                <c:pt idx="938">
                  <c:v>0.599346405228758</c:v>
                </c:pt>
                <c:pt idx="939">
                  <c:v>0.6</c:v>
                </c:pt>
                <c:pt idx="940">
                  <c:v>0.600653594771242</c:v>
                </c:pt>
                <c:pt idx="941">
                  <c:v>0.601307189542484</c:v>
                </c:pt>
                <c:pt idx="942">
                  <c:v>0.601960784313726</c:v>
                </c:pt>
                <c:pt idx="943">
                  <c:v>0.602614379084967</c:v>
                </c:pt>
                <c:pt idx="944">
                  <c:v>0.603267973856209</c:v>
                </c:pt>
                <c:pt idx="945">
                  <c:v>0.603921568627451</c:v>
                </c:pt>
                <c:pt idx="946">
                  <c:v>0.604575163398693</c:v>
                </c:pt>
                <c:pt idx="947">
                  <c:v>0.605228758169935</c:v>
                </c:pt>
                <c:pt idx="948">
                  <c:v>0.605882352941177</c:v>
                </c:pt>
                <c:pt idx="949">
                  <c:v>0.606535947712418</c:v>
                </c:pt>
                <c:pt idx="950">
                  <c:v>0.60718954248366</c:v>
                </c:pt>
                <c:pt idx="951">
                  <c:v>0.607843137254902</c:v>
                </c:pt>
                <c:pt idx="952">
                  <c:v>0.608496732026144</c:v>
                </c:pt>
                <c:pt idx="953">
                  <c:v>0.609150326797386</c:v>
                </c:pt>
                <c:pt idx="954">
                  <c:v>0.609803921568628</c:v>
                </c:pt>
                <c:pt idx="955">
                  <c:v>0.610457516339869</c:v>
                </c:pt>
                <c:pt idx="956">
                  <c:v>0.611111111111111</c:v>
                </c:pt>
                <c:pt idx="957">
                  <c:v>0.611764705882353</c:v>
                </c:pt>
                <c:pt idx="958">
                  <c:v>0.612418300653595</c:v>
                </c:pt>
                <c:pt idx="959">
                  <c:v>0.613071895424837</c:v>
                </c:pt>
                <c:pt idx="960">
                  <c:v>0.613725490196079</c:v>
                </c:pt>
                <c:pt idx="961">
                  <c:v>0.61437908496732</c:v>
                </c:pt>
                <c:pt idx="962">
                  <c:v>0.615032679738562</c:v>
                </c:pt>
                <c:pt idx="963">
                  <c:v>0.615686274509804</c:v>
                </c:pt>
                <c:pt idx="964">
                  <c:v>0.616339869281046</c:v>
                </c:pt>
                <c:pt idx="965">
                  <c:v>0.616993464052288</c:v>
                </c:pt>
                <c:pt idx="966">
                  <c:v>0.617647058823529</c:v>
                </c:pt>
                <c:pt idx="967">
                  <c:v>0.618300653594771</c:v>
                </c:pt>
                <c:pt idx="968">
                  <c:v>0.618954248366013</c:v>
                </c:pt>
                <c:pt idx="969">
                  <c:v>0.619607843137255</c:v>
                </c:pt>
                <c:pt idx="970">
                  <c:v>0.620261437908497</c:v>
                </c:pt>
                <c:pt idx="971">
                  <c:v>0.620915032679739</c:v>
                </c:pt>
                <c:pt idx="972">
                  <c:v>0.62156862745098</c:v>
                </c:pt>
                <c:pt idx="973">
                  <c:v>0.622222222222222</c:v>
                </c:pt>
                <c:pt idx="974">
                  <c:v>0.622875816993464</c:v>
                </c:pt>
                <c:pt idx="975">
                  <c:v>0.623529411764706</c:v>
                </c:pt>
                <c:pt idx="976">
                  <c:v>0.624183006535948</c:v>
                </c:pt>
                <c:pt idx="977">
                  <c:v>0.62483660130719</c:v>
                </c:pt>
                <c:pt idx="978">
                  <c:v>0.625490196078431</c:v>
                </c:pt>
                <c:pt idx="979">
                  <c:v>0.626143790849673</c:v>
                </c:pt>
                <c:pt idx="980">
                  <c:v>0.626797385620915</c:v>
                </c:pt>
                <c:pt idx="981">
                  <c:v>0.627450980392157</c:v>
                </c:pt>
                <c:pt idx="982">
                  <c:v>0.628104575163399</c:v>
                </c:pt>
                <c:pt idx="983">
                  <c:v>0.628758169934641</c:v>
                </c:pt>
                <c:pt idx="984">
                  <c:v>0.629411764705882</c:v>
                </c:pt>
                <c:pt idx="985">
                  <c:v>0.630065359477124</c:v>
                </c:pt>
                <c:pt idx="986">
                  <c:v>0.630718954248366</c:v>
                </c:pt>
                <c:pt idx="987">
                  <c:v>0.631372549019608</c:v>
                </c:pt>
                <c:pt idx="988">
                  <c:v>0.63202614379085</c:v>
                </c:pt>
                <c:pt idx="989">
                  <c:v>0.632679738562092</c:v>
                </c:pt>
                <c:pt idx="990">
                  <c:v>0.633333333333333</c:v>
                </c:pt>
                <c:pt idx="991">
                  <c:v>0.633986928104575</c:v>
                </c:pt>
                <c:pt idx="992">
                  <c:v>0.634640522875817</c:v>
                </c:pt>
                <c:pt idx="993">
                  <c:v>0.635294117647059</c:v>
                </c:pt>
                <c:pt idx="994">
                  <c:v>0.635947712418301</c:v>
                </c:pt>
                <c:pt idx="995">
                  <c:v>0.636601307189542</c:v>
                </c:pt>
                <c:pt idx="996">
                  <c:v>0.637254901960784</c:v>
                </c:pt>
                <c:pt idx="997">
                  <c:v>0.637908496732026</c:v>
                </c:pt>
                <c:pt idx="998">
                  <c:v>0.638562091503268</c:v>
                </c:pt>
                <c:pt idx="999">
                  <c:v>0.63921568627451</c:v>
                </c:pt>
                <c:pt idx="1000">
                  <c:v>0.639869281045752</c:v>
                </c:pt>
                <c:pt idx="1001">
                  <c:v>0.640522875816993</c:v>
                </c:pt>
                <c:pt idx="1002">
                  <c:v>0.641176470588235</c:v>
                </c:pt>
                <c:pt idx="1003">
                  <c:v>0.641830065359477</c:v>
                </c:pt>
                <c:pt idx="1004">
                  <c:v>0.642483660130719</c:v>
                </c:pt>
                <c:pt idx="1005">
                  <c:v>0.643137254901961</c:v>
                </c:pt>
                <c:pt idx="1006">
                  <c:v>0.643790849673203</c:v>
                </c:pt>
                <c:pt idx="1007">
                  <c:v>0.644444444444444</c:v>
                </c:pt>
                <c:pt idx="1008">
                  <c:v>0.645098039215686</c:v>
                </c:pt>
                <c:pt idx="1009">
                  <c:v>0.645751633986928</c:v>
                </c:pt>
                <c:pt idx="1010">
                  <c:v>0.64640522875817</c:v>
                </c:pt>
                <c:pt idx="1011">
                  <c:v>0.647058823529412</c:v>
                </c:pt>
                <c:pt idx="1012">
                  <c:v>0.647712418300654</c:v>
                </c:pt>
                <c:pt idx="1013">
                  <c:v>0.648366013071895</c:v>
                </c:pt>
                <c:pt idx="1014">
                  <c:v>0.649019607843137</c:v>
                </c:pt>
                <c:pt idx="1015">
                  <c:v>0.649673202614379</c:v>
                </c:pt>
                <c:pt idx="1016">
                  <c:v>0.650326797385621</c:v>
                </c:pt>
                <c:pt idx="1017">
                  <c:v>0.650980392156863</c:v>
                </c:pt>
                <c:pt idx="1018">
                  <c:v>0.651633986928105</c:v>
                </c:pt>
                <c:pt idx="1019">
                  <c:v>0.652287581699346</c:v>
                </c:pt>
                <c:pt idx="1020">
                  <c:v>0.652941176470588</c:v>
                </c:pt>
                <c:pt idx="1021">
                  <c:v>0.65359477124183</c:v>
                </c:pt>
                <c:pt idx="1022">
                  <c:v>0.654248366013072</c:v>
                </c:pt>
                <c:pt idx="1023">
                  <c:v>0.654901960784314</c:v>
                </c:pt>
                <c:pt idx="1024">
                  <c:v>0.655555555555556</c:v>
                </c:pt>
                <c:pt idx="1025">
                  <c:v>0.656209150326797</c:v>
                </c:pt>
                <c:pt idx="1026">
                  <c:v>0.656862745098039</c:v>
                </c:pt>
                <c:pt idx="1027">
                  <c:v>0.657516339869281</c:v>
                </c:pt>
                <c:pt idx="1028">
                  <c:v>0.658169934640523</c:v>
                </c:pt>
                <c:pt idx="1029">
                  <c:v>0.658823529411765</c:v>
                </c:pt>
                <c:pt idx="1030">
                  <c:v>0.659477124183007</c:v>
                </c:pt>
                <c:pt idx="1031">
                  <c:v>0.660130718954248</c:v>
                </c:pt>
                <c:pt idx="1032">
                  <c:v>0.66078431372549</c:v>
                </c:pt>
                <c:pt idx="1033">
                  <c:v>0.661437908496732</c:v>
                </c:pt>
                <c:pt idx="1034">
                  <c:v>0.662091503267974</c:v>
                </c:pt>
                <c:pt idx="1035">
                  <c:v>0.662745098039216</c:v>
                </c:pt>
                <c:pt idx="1036">
                  <c:v>0.663398692810458</c:v>
                </c:pt>
                <c:pt idx="1037">
                  <c:v>0.664052287581699</c:v>
                </c:pt>
                <c:pt idx="1038">
                  <c:v>0.664705882352941</c:v>
                </c:pt>
                <c:pt idx="1039">
                  <c:v>0.665359477124183</c:v>
                </c:pt>
                <c:pt idx="1040">
                  <c:v>0.666013071895425</c:v>
                </c:pt>
                <c:pt idx="1041">
                  <c:v>0.666666666666667</c:v>
                </c:pt>
                <c:pt idx="1042">
                  <c:v>0.667320261437909</c:v>
                </c:pt>
                <c:pt idx="1043">
                  <c:v>0.66797385620915</c:v>
                </c:pt>
                <c:pt idx="1044">
                  <c:v>0.668627450980392</c:v>
                </c:pt>
                <c:pt idx="1045">
                  <c:v>0.669281045751634</c:v>
                </c:pt>
                <c:pt idx="1046">
                  <c:v>0.669934640522876</c:v>
                </c:pt>
                <c:pt idx="1047">
                  <c:v>0.670588235294118</c:v>
                </c:pt>
                <c:pt idx="1048">
                  <c:v>0.67124183006536</c:v>
                </c:pt>
                <c:pt idx="1049">
                  <c:v>0.671895424836601</c:v>
                </c:pt>
                <c:pt idx="1050">
                  <c:v>0.672549019607843</c:v>
                </c:pt>
                <c:pt idx="1051">
                  <c:v>0.673202614379085</c:v>
                </c:pt>
                <c:pt idx="1052">
                  <c:v>0.673856209150327</c:v>
                </c:pt>
                <c:pt idx="1053">
                  <c:v>0.674509803921569</c:v>
                </c:pt>
                <c:pt idx="1054">
                  <c:v>0.67516339869281</c:v>
                </c:pt>
                <c:pt idx="1055">
                  <c:v>0.675816993464052</c:v>
                </c:pt>
                <c:pt idx="1056">
                  <c:v>0.676470588235294</c:v>
                </c:pt>
                <c:pt idx="1057">
                  <c:v>0.677124183006536</c:v>
                </c:pt>
                <c:pt idx="1058">
                  <c:v>0.677777777777778</c:v>
                </c:pt>
                <c:pt idx="1059">
                  <c:v>0.67843137254902</c:v>
                </c:pt>
                <c:pt idx="1060">
                  <c:v>0.679084967320261</c:v>
                </c:pt>
                <c:pt idx="1061">
                  <c:v>0.679738562091503</c:v>
                </c:pt>
                <c:pt idx="1062">
                  <c:v>0.680392156862745</c:v>
                </c:pt>
                <c:pt idx="1063">
                  <c:v>0.681045751633987</c:v>
                </c:pt>
                <c:pt idx="1064">
                  <c:v>0.681699346405229</c:v>
                </c:pt>
                <c:pt idx="1065">
                  <c:v>0.682352941176471</c:v>
                </c:pt>
                <c:pt idx="1066">
                  <c:v>0.683006535947712</c:v>
                </c:pt>
                <c:pt idx="1067">
                  <c:v>0.683660130718954</c:v>
                </c:pt>
                <c:pt idx="1068">
                  <c:v>0.684313725490196</c:v>
                </c:pt>
                <c:pt idx="1069">
                  <c:v>0.684967320261438</c:v>
                </c:pt>
                <c:pt idx="1070">
                  <c:v>0.68562091503268</c:v>
                </c:pt>
                <c:pt idx="1071">
                  <c:v>0.686274509803922</c:v>
                </c:pt>
                <c:pt idx="1072">
                  <c:v>0.686928104575163</c:v>
                </c:pt>
                <c:pt idx="1073">
                  <c:v>0.687581699346405</c:v>
                </c:pt>
                <c:pt idx="1074">
                  <c:v>0.688235294117647</c:v>
                </c:pt>
                <c:pt idx="1075">
                  <c:v>0.688888888888889</c:v>
                </c:pt>
                <c:pt idx="1076">
                  <c:v>0.689542483660131</c:v>
                </c:pt>
                <c:pt idx="1077">
                  <c:v>0.690196078431373</c:v>
                </c:pt>
                <c:pt idx="1078">
                  <c:v>0.690849673202614</c:v>
                </c:pt>
                <c:pt idx="1079">
                  <c:v>0.691503267973856</c:v>
                </c:pt>
                <c:pt idx="1080">
                  <c:v>0.692156862745098</c:v>
                </c:pt>
                <c:pt idx="1081">
                  <c:v>0.69281045751634</c:v>
                </c:pt>
                <c:pt idx="1082">
                  <c:v>0.693464052287582</c:v>
                </c:pt>
                <c:pt idx="1083">
                  <c:v>0.694117647058823</c:v>
                </c:pt>
                <c:pt idx="1084">
                  <c:v>0.694771241830065</c:v>
                </c:pt>
                <c:pt idx="1085">
                  <c:v>0.695424836601307</c:v>
                </c:pt>
                <c:pt idx="1086">
                  <c:v>0.696078431372549</c:v>
                </c:pt>
                <c:pt idx="1087">
                  <c:v>0.696732026143791</c:v>
                </c:pt>
                <c:pt idx="1088">
                  <c:v>0.697385620915033</c:v>
                </c:pt>
                <c:pt idx="1089">
                  <c:v>0.698039215686274</c:v>
                </c:pt>
                <c:pt idx="1090">
                  <c:v>0.698692810457516</c:v>
                </c:pt>
                <c:pt idx="1091">
                  <c:v>0.699346405228758</c:v>
                </c:pt>
                <c:pt idx="1092">
                  <c:v>0.7</c:v>
                </c:pt>
                <c:pt idx="1093">
                  <c:v>0.700653594771242</c:v>
                </c:pt>
                <c:pt idx="1094">
                  <c:v>0.701307189542484</c:v>
                </c:pt>
                <c:pt idx="1095">
                  <c:v>0.701960784313725</c:v>
                </c:pt>
                <c:pt idx="1096">
                  <c:v>0.702614379084967</c:v>
                </c:pt>
                <c:pt idx="1097">
                  <c:v>0.703267973856209</c:v>
                </c:pt>
                <c:pt idx="1098">
                  <c:v>0.703921568627451</c:v>
                </c:pt>
                <c:pt idx="1099">
                  <c:v>0.704575163398693</c:v>
                </c:pt>
                <c:pt idx="1100">
                  <c:v>0.705228758169935</c:v>
                </c:pt>
                <c:pt idx="1101">
                  <c:v>0.705882352941176</c:v>
                </c:pt>
                <c:pt idx="1102">
                  <c:v>0.706535947712418</c:v>
                </c:pt>
                <c:pt idx="1103">
                  <c:v>0.70718954248366</c:v>
                </c:pt>
                <c:pt idx="1104">
                  <c:v>0.707843137254902</c:v>
                </c:pt>
                <c:pt idx="1105">
                  <c:v>0.708496732026144</c:v>
                </c:pt>
                <c:pt idx="1106">
                  <c:v>0.709150326797386</c:v>
                </c:pt>
                <c:pt idx="1107">
                  <c:v>0.709803921568627</c:v>
                </c:pt>
                <c:pt idx="1108">
                  <c:v>0.710457516339869</c:v>
                </c:pt>
                <c:pt idx="1109">
                  <c:v>0.711111111111111</c:v>
                </c:pt>
                <c:pt idx="1110">
                  <c:v>0.711764705882353</c:v>
                </c:pt>
                <c:pt idx="1111">
                  <c:v>0.712418300653595</c:v>
                </c:pt>
                <c:pt idx="1112">
                  <c:v>0.713071895424837</c:v>
                </c:pt>
                <c:pt idx="1113">
                  <c:v>0.713725490196078</c:v>
                </c:pt>
                <c:pt idx="1114">
                  <c:v>0.71437908496732</c:v>
                </c:pt>
                <c:pt idx="1115">
                  <c:v>0.715032679738562</c:v>
                </c:pt>
                <c:pt idx="1116">
                  <c:v>0.715686274509804</c:v>
                </c:pt>
                <c:pt idx="1117">
                  <c:v>0.716339869281046</c:v>
                </c:pt>
                <c:pt idx="1118">
                  <c:v>0.716993464052288</c:v>
                </c:pt>
                <c:pt idx="1119">
                  <c:v>0.717647058823529</c:v>
                </c:pt>
                <c:pt idx="1120">
                  <c:v>0.718300653594771</c:v>
                </c:pt>
                <c:pt idx="1121">
                  <c:v>0.718954248366013</c:v>
                </c:pt>
                <c:pt idx="1122">
                  <c:v>0.719607843137255</c:v>
                </c:pt>
                <c:pt idx="1123">
                  <c:v>0.720261437908497</c:v>
                </c:pt>
                <c:pt idx="1124">
                  <c:v>0.720915032679739</c:v>
                </c:pt>
                <c:pt idx="1125">
                  <c:v>0.72156862745098</c:v>
                </c:pt>
                <c:pt idx="1126">
                  <c:v>0.722222222222222</c:v>
                </c:pt>
                <c:pt idx="1127">
                  <c:v>0.722875816993464</c:v>
                </c:pt>
                <c:pt idx="1128">
                  <c:v>0.723529411764706</c:v>
                </c:pt>
                <c:pt idx="1129">
                  <c:v>0.724183006535948</c:v>
                </c:pt>
                <c:pt idx="1130">
                  <c:v>0.724836601307189</c:v>
                </c:pt>
                <c:pt idx="1131">
                  <c:v>0.725490196078431</c:v>
                </c:pt>
                <c:pt idx="1132">
                  <c:v>0.726143790849673</c:v>
                </c:pt>
                <c:pt idx="1133">
                  <c:v>0.726797385620915</c:v>
                </c:pt>
                <c:pt idx="1134">
                  <c:v>0.727450980392157</c:v>
                </c:pt>
                <c:pt idx="1135">
                  <c:v>0.728104575163399</c:v>
                </c:pt>
                <c:pt idx="1136">
                  <c:v>0.728758169934641</c:v>
                </c:pt>
                <c:pt idx="1137">
                  <c:v>0.729411764705882</c:v>
                </c:pt>
                <c:pt idx="1138">
                  <c:v>0.730065359477124</c:v>
                </c:pt>
                <c:pt idx="1139">
                  <c:v>0.730718954248366</c:v>
                </c:pt>
                <c:pt idx="1140">
                  <c:v>0.731372549019608</c:v>
                </c:pt>
                <c:pt idx="1141">
                  <c:v>0.73202614379085</c:v>
                </c:pt>
                <c:pt idx="1142">
                  <c:v>0.732679738562092</c:v>
                </c:pt>
                <c:pt idx="1143">
                  <c:v>0.733333333333333</c:v>
                </c:pt>
                <c:pt idx="1144">
                  <c:v>0.733986928104575</c:v>
                </c:pt>
                <c:pt idx="1145">
                  <c:v>0.734640522875817</c:v>
                </c:pt>
                <c:pt idx="1146">
                  <c:v>0.735294117647059</c:v>
                </c:pt>
                <c:pt idx="1147">
                  <c:v>0.735947712418301</c:v>
                </c:pt>
                <c:pt idx="1148">
                  <c:v>0.736601307189543</c:v>
                </c:pt>
                <c:pt idx="1149">
                  <c:v>0.737254901960784</c:v>
                </c:pt>
                <c:pt idx="1150">
                  <c:v>0.737908496732026</c:v>
                </c:pt>
                <c:pt idx="1151">
                  <c:v>0.738562091503268</c:v>
                </c:pt>
                <c:pt idx="1152">
                  <c:v>0.73921568627451</c:v>
                </c:pt>
                <c:pt idx="1153">
                  <c:v>0.739869281045752</c:v>
                </c:pt>
                <c:pt idx="1154">
                  <c:v>0.740522875816994</c:v>
                </c:pt>
                <c:pt idx="1155">
                  <c:v>0.741176470588235</c:v>
                </c:pt>
                <c:pt idx="1156">
                  <c:v>0.741830065359477</c:v>
                </c:pt>
                <c:pt idx="1157">
                  <c:v>0.742483660130719</c:v>
                </c:pt>
                <c:pt idx="1158">
                  <c:v>0.743137254901961</c:v>
                </c:pt>
                <c:pt idx="1159">
                  <c:v>0.743790849673203</c:v>
                </c:pt>
                <c:pt idx="1160">
                  <c:v>0.744444444444444</c:v>
                </c:pt>
                <c:pt idx="1161">
                  <c:v>0.745098039215686</c:v>
                </c:pt>
                <c:pt idx="1162">
                  <c:v>0.745751633986928</c:v>
                </c:pt>
                <c:pt idx="1163">
                  <c:v>0.74640522875817</c:v>
                </c:pt>
                <c:pt idx="1164">
                  <c:v>0.747058823529412</c:v>
                </c:pt>
                <c:pt idx="1165">
                  <c:v>0.747712418300654</c:v>
                </c:pt>
                <c:pt idx="1166">
                  <c:v>0.748366013071895</c:v>
                </c:pt>
                <c:pt idx="1167">
                  <c:v>0.749019607843137</c:v>
                </c:pt>
                <c:pt idx="1168">
                  <c:v>0.749673202614379</c:v>
                </c:pt>
                <c:pt idx="1169">
                  <c:v>0.750326797385621</c:v>
                </c:pt>
                <c:pt idx="1170">
                  <c:v>0.750980392156863</c:v>
                </c:pt>
                <c:pt idx="1171">
                  <c:v>0.751633986928105</c:v>
                </c:pt>
                <c:pt idx="1172">
                  <c:v>0.752287581699346</c:v>
                </c:pt>
                <c:pt idx="1173">
                  <c:v>0.752941176470588</c:v>
                </c:pt>
                <c:pt idx="1174">
                  <c:v>0.75359477124183</c:v>
                </c:pt>
                <c:pt idx="1175">
                  <c:v>0.754248366013072</c:v>
                </c:pt>
                <c:pt idx="1176">
                  <c:v>0.754901960784314</c:v>
                </c:pt>
                <c:pt idx="1177">
                  <c:v>0.755555555555556</c:v>
                </c:pt>
                <c:pt idx="1178">
                  <c:v>0.756209150326797</c:v>
                </c:pt>
                <c:pt idx="1179">
                  <c:v>0.756862745098039</c:v>
                </c:pt>
                <c:pt idx="1180">
                  <c:v>0.757516339869281</c:v>
                </c:pt>
                <c:pt idx="1181">
                  <c:v>0.758169934640523</c:v>
                </c:pt>
                <c:pt idx="1182">
                  <c:v>0.758823529411765</c:v>
                </c:pt>
                <c:pt idx="1183">
                  <c:v>0.759477124183007</c:v>
                </c:pt>
                <c:pt idx="1184">
                  <c:v>0.760130718954248</c:v>
                </c:pt>
                <c:pt idx="1185">
                  <c:v>0.76078431372549</c:v>
                </c:pt>
                <c:pt idx="1186">
                  <c:v>0.761437908496732</c:v>
                </c:pt>
                <c:pt idx="1187">
                  <c:v>0.762091503267974</c:v>
                </c:pt>
                <c:pt idx="1188">
                  <c:v>0.762745098039216</c:v>
                </c:pt>
                <c:pt idx="1189">
                  <c:v>0.763398692810458</c:v>
                </c:pt>
                <c:pt idx="1190">
                  <c:v>0.764052287581699</c:v>
                </c:pt>
                <c:pt idx="1191">
                  <c:v>0.764705882352941</c:v>
                </c:pt>
                <c:pt idx="1192">
                  <c:v>0.765359477124183</c:v>
                </c:pt>
                <c:pt idx="1193">
                  <c:v>0.766013071895425</c:v>
                </c:pt>
                <c:pt idx="1194">
                  <c:v>0.766666666666667</c:v>
                </c:pt>
                <c:pt idx="1195">
                  <c:v>0.767320261437908</c:v>
                </c:pt>
                <c:pt idx="1196">
                  <c:v>0.76797385620915</c:v>
                </c:pt>
                <c:pt idx="1197">
                  <c:v>0.768627450980392</c:v>
                </c:pt>
                <c:pt idx="1198">
                  <c:v>0.769281045751634</c:v>
                </c:pt>
                <c:pt idx="1199">
                  <c:v>0.769934640522876</c:v>
                </c:pt>
                <c:pt idx="1200">
                  <c:v>0.770588235294118</c:v>
                </c:pt>
                <c:pt idx="1201">
                  <c:v>0.77124183006536</c:v>
                </c:pt>
                <c:pt idx="1202">
                  <c:v>0.771895424836601</c:v>
                </c:pt>
                <c:pt idx="1203">
                  <c:v>0.772549019607843</c:v>
                </c:pt>
                <c:pt idx="1204">
                  <c:v>0.773202614379085</c:v>
                </c:pt>
                <c:pt idx="1205">
                  <c:v>0.773856209150327</c:v>
                </c:pt>
                <c:pt idx="1206">
                  <c:v>0.774509803921569</c:v>
                </c:pt>
                <c:pt idx="1207">
                  <c:v>0.77516339869281</c:v>
                </c:pt>
                <c:pt idx="1208">
                  <c:v>0.775816993464052</c:v>
                </c:pt>
                <c:pt idx="1209">
                  <c:v>0.776470588235294</c:v>
                </c:pt>
                <c:pt idx="1210">
                  <c:v>0.777124183006536</c:v>
                </c:pt>
                <c:pt idx="1211">
                  <c:v>0.777777777777778</c:v>
                </c:pt>
                <c:pt idx="1212">
                  <c:v>0.77843137254902</c:v>
                </c:pt>
                <c:pt idx="1213">
                  <c:v>0.779084967320261</c:v>
                </c:pt>
                <c:pt idx="1214">
                  <c:v>0.779738562091503</c:v>
                </c:pt>
                <c:pt idx="1215">
                  <c:v>0.780392156862745</c:v>
                </c:pt>
                <c:pt idx="1216">
                  <c:v>0.781045751633987</c:v>
                </c:pt>
                <c:pt idx="1217">
                  <c:v>0.781699346405229</c:v>
                </c:pt>
                <c:pt idx="1218">
                  <c:v>0.782352941176471</c:v>
                </c:pt>
                <c:pt idx="1219">
                  <c:v>0.783006535947712</c:v>
                </c:pt>
                <c:pt idx="1220">
                  <c:v>0.783660130718954</c:v>
                </c:pt>
                <c:pt idx="1221">
                  <c:v>0.784313725490196</c:v>
                </c:pt>
                <c:pt idx="1222">
                  <c:v>0.784967320261438</c:v>
                </c:pt>
                <c:pt idx="1223">
                  <c:v>0.78562091503268</c:v>
                </c:pt>
                <c:pt idx="1224">
                  <c:v>0.786274509803922</c:v>
                </c:pt>
                <c:pt idx="1225">
                  <c:v>0.786928104575163</c:v>
                </c:pt>
                <c:pt idx="1226">
                  <c:v>0.787581699346405</c:v>
                </c:pt>
                <c:pt idx="1227">
                  <c:v>0.788235294117647</c:v>
                </c:pt>
                <c:pt idx="1228">
                  <c:v>0.788888888888889</c:v>
                </c:pt>
                <c:pt idx="1229">
                  <c:v>0.789542483660131</c:v>
                </c:pt>
                <c:pt idx="1230">
                  <c:v>0.790196078431373</c:v>
                </c:pt>
                <c:pt idx="1231">
                  <c:v>0.790849673202614</c:v>
                </c:pt>
                <c:pt idx="1232">
                  <c:v>0.791503267973856</c:v>
                </c:pt>
                <c:pt idx="1233">
                  <c:v>0.792156862745098</c:v>
                </c:pt>
                <c:pt idx="1234">
                  <c:v>0.79281045751634</c:v>
                </c:pt>
                <c:pt idx="1235">
                  <c:v>0.793464052287582</c:v>
                </c:pt>
                <c:pt idx="1236">
                  <c:v>0.794117647058824</c:v>
                </c:pt>
                <c:pt idx="1237">
                  <c:v>0.794771241830065</c:v>
                </c:pt>
                <c:pt idx="1238">
                  <c:v>0.795424836601307</c:v>
                </c:pt>
                <c:pt idx="1239">
                  <c:v>0.796078431372549</c:v>
                </c:pt>
                <c:pt idx="1240">
                  <c:v>0.796732026143791</c:v>
                </c:pt>
                <c:pt idx="1241">
                  <c:v>0.797385620915033</c:v>
                </c:pt>
                <c:pt idx="1242">
                  <c:v>0.798039215686275</c:v>
                </c:pt>
                <c:pt idx="1243">
                  <c:v>0.798692810457516</c:v>
                </c:pt>
                <c:pt idx="1244">
                  <c:v>0.799346405228758</c:v>
                </c:pt>
                <c:pt idx="1245">
                  <c:v>0.8</c:v>
                </c:pt>
                <c:pt idx="1246">
                  <c:v>0.800653594771242</c:v>
                </c:pt>
                <c:pt idx="1247">
                  <c:v>0.801307189542484</c:v>
                </c:pt>
                <c:pt idx="1248">
                  <c:v>0.801960784313726</c:v>
                </c:pt>
                <c:pt idx="1249">
                  <c:v>0.802614379084967</c:v>
                </c:pt>
                <c:pt idx="1250">
                  <c:v>0.803267973856209</c:v>
                </c:pt>
                <c:pt idx="1251">
                  <c:v>0.803921568627451</c:v>
                </c:pt>
                <c:pt idx="1252">
                  <c:v>0.804575163398693</c:v>
                </c:pt>
                <c:pt idx="1253">
                  <c:v>0.805228758169935</c:v>
                </c:pt>
                <c:pt idx="1254">
                  <c:v>0.805882352941176</c:v>
                </c:pt>
                <c:pt idx="1255">
                  <c:v>0.806535947712418</c:v>
                </c:pt>
                <c:pt idx="1256">
                  <c:v>0.80718954248366</c:v>
                </c:pt>
                <c:pt idx="1257">
                  <c:v>0.807843137254902</c:v>
                </c:pt>
                <c:pt idx="1258">
                  <c:v>0.808496732026144</c:v>
                </c:pt>
                <c:pt idx="1259">
                  <c:v>0.809150326797386</c:v>
                </c:pt>
                <c:pt idx="1260">
                  <c:v>0.809803921568627</c:v>
                </c:pt>
                <c:pt idx="1261">
                  <c:v>0.810457516339869</c:v>
                </c:pt>
                <c:pt idx="1262">
                  <c:v>0.811111111111111</c:v>
                </c:pt>
                <c:pt idx="1263">
                  <c:v>0.811764705882353</c:v>
                </c:pt>
                <c:pt idx="1264">
                  <c:v>0.812418300653595</c:v>
                </c:pt>
                <c:pt idx="1265">
                  <c:v>0.813071895424837</c:v>
                </c:pt>
                <c:pt idx="1266">
                  <c:v>0.813725490196078</c:v>
                </c:pt>
                <c:pt idx="1267">
                  <c:v>0.81437908496732</c:v>
                </c:pt>
                <c:pt idx="1268">
                  <c:v>0.815032679738562</c:v>
                </c:pt>
                <c:pt idx="1269">
                  <c:v>0.815686274509804</c:v>
                </c:pt>
                <c:pt idx="1270">
                  <c:v>0.816339869281046</c:v>
                </c:pt>
                <c:pt idx="1271">
                  <c:v>0.816993464052288</c:v>
                </c:pt>
                <c:pt idx="1272">
                  <c:v>0.817647058823529</c:v>
                </c:pt>
                <c:pt idx="1273">
                  <c:v>0.818300653594771</c:v>
                </c:pt>
                <c:pt idx="1274">
                  <c:v>0.818954248366013</c:v>
                </c:pt>
                <c:pt idx="1275">
                  <c:v>0.819607843137255</c:v>
                </c:pt>
                <c:pt idx="1276">
                  <c:v>0.820261437908497</c:v>
                </c:pt>
                <c:pt idx="1277">
                  <c:v>0.820915032679739</c:v>
                </c:pt>
                <c:pt idx="1278">
                  <c:v>0.82156862745098</c:v>
                </c:pt>
                <c:pt idx="1279">
                  <c:v>0.822222222222222</c:v>
                </c:pt>
                <c:pt idx="1280">
                  <c:v>0.822875816993464</c:v>
                </c:pt>
                <c:pt idx="1281">
                  <c:v>0.823529411764706</c:v>
                </c:pt>
                <c:pt idx="1282">
                  <c:v>0.824183006535948</c:v>
                </c:pt>
                <c:pt idx="1283">
                  <c:v>0.824836601307189</c:v>
                </c:pt>
                <c:pt idx="1284">
                  <c:v>0.825490196078431</c:v>
                </c:pt>
                <c:pt idx="1285">
                  <c:v>0.826143790849673</c:v>
                </c:pt>
                <c:pt idx="1286">
                  <c:v>0.826797385620915</c:v>
                </c:pt>
                <c:pt idx="1287">
                  <c:v>0.827450980392157</c:v>
                </c:pt>
                <c:pt idx="1288">
                  <c:v>0.828104575163399</c:v>
                </c:pt>
                <c:pt idx="1289">
                  <c:v>0.82875816993464</c:v>
                </c:pt>
                <c:pt idx="1290">
                  <c:v>0.829411764705882</c:v>
                </c:pt>
                <c:pt idx="1291">
                  <c:v>0.830065359477124</c:v>
                </c:pt>
                <c:pt idx="1292">
                  <c:v>0.830718954248366</c:v>
                </c:pt>
                <c:pt idx="1293">
                  <c:v>0.831372549019608</c:v>
                </c:pt>
                <c:pt idx="1294">
                  <c:v>0.83202614379085</c:v>
                </c:pt>
                <c:pt idx="1295">
                  <c:v>0.832679738562092</c:v>
                </c:pt>
                <c:pt idx="1296">
                  <c:v>0.833333333333333</c:v>
                </c:pt>
                <c:pt idx="1297">
                  <c:v>0.833986928104575</c:v>
                </c:pt>
                <c:pt idx="1298">
                  <c:v>0.834640522875817</c:v>
                </c:pt>
                <c:pt idx="1299">
                  <c:v>0.835294117647059</c:v>
                </c:pt>
                <c:pt idx="1300">
                  <c:v>0.835947712418301</c:v>
                </c:pt>
                <c:pt idx="1301">
                  <c:v>0.836601307189543</c:v>
                </c:pt>
                <c:pt idx="1302">
                  <c:v>0.837254901960784</c:v>
                </c:pt>
                <c:pt idx="1303">
                  <c:v>0.837908496732026</c:v>
                </c:pt>
                <c:pt idx="1304">
                  <c:v>0.838562091503268</c:v>
                </c:pt>
                <c:pt idx="1305">
                  <c:v>0.83921568627451</c:v>
                </c:pt>
                <c:pt idx="1306">
                  <c:v>0.839869281045752</c:v>
                </c:pt>
                <c:pt idx="1307">
                  <c:v>0.840522875816994</c:v>
                </c:pt>
                <c:pt idx="1308">
                  <c:v>0.841176470588235</c:v>
                </c:pt>
                <c:pt idx="1309">
                  <c:v>0.841830065359477</c:v>
                </c:pt>
                <c:pt idx="1310">
                  <c:v>0.842483660130719</c:v>
                </c:pt>
                <c:pt idx="1311">
                  <c:v>0.843137254901961</c:v>
                </c:pt>
                <c:pt idx="1312">
                  <c:v>0.843790849673203</c:v>
                </c:pt>
                <c:pt idx="1313">
                  <c:v>0.844444444444444</c:v>
                </c:pt>
                <c:pt idx="1314">
                  <c:v>0.845098039215686</c:v>
                </c:pt>
                <c:pt idx="1315">
                  <c:v>0.845751633986928</c:v>
                </c:pt>
                <c:pt idx="1316">
                  <c:v>0.84640522875817</c:v>
                </c:pt>
                <c:pt idx="1317">
                  <c:v>0.847058823529412</c:v>
                </c:pt>
                <c:pt idx="1318">
                  <c:v>0.847712418300654</c:v>
                </c:pt>
                <c:pt idx="1319">
                  <c:v>0.848366013071895</c:v>
                </c:pt>
                <c:pt idx="1320">
                  <c:v>0.849019607843137</c:v>
                </c:pt>
                <c:pt idx="1321">
                  <c:v>0.849673202614379</c:v>
                </c:pt>
                <c:pt idx="1322">
                  <c:v>0.850326797385621</c:v>
                </c:pt>
                <c:pt idx="1323">
                  <c:v>0.850980392156863</c:v>
                </c:pt>
                <c:pt idx="1324">
                  <c:v>0.851633986928105</c:v>
                </c:pt>
                <c:pt idx="1325">
                  <c:v>0.852287581699346</c:v>
                </c:pt>
                <c:pt idx="1326">
                  <c:v>0.852941176470588</c:v>
                </c:pt>
                <c:pt idx="1327">
                  <c:v>0.85359477124183</c:v>
                </c:pt>
                <c:pt idx="1328">
                  <c:v>0.854248366013072</c:v>
                </c:pt>
                <c:pt idx="1329">
                  <c:v>0.854901960784314</c:v>
                </c:pt>
                <c:pt idx="1330">
                  <c:v>0.855555555555556</c:v>
                </c:pt>
                <c:pt idx="1331">
                  <c:v>0.856209150326797</c:v>
                </c:pt>
                <c:pt idx="1332">
                  <c:v>0.856862745098039</c:v>
                </c:pt>
                <c:pt idx="1333">
                  <c:v>0.857516339869281</c:v>
                </c:pt>
                <c:pt idx="1334">
                  <c:v>0.858169934640523</c:v>
                </c:pt>
                <c:pt idx="1335">
                  <c:v>0.858823529411765</c:v>
                </c:pt>
                <c:pt idx="1336">
                  <c:v>0.859477124183007</c:v>
                </c:pt>
                <c:pt idx="1337">
                  <c:v>0.860130718954248</c:v>
                </c:pt>
                <c:pt idx="1338">
                  <c:v>0.86078431372549</c:v>
                </c:pt>
                <c:pt idx="1339">
                  <c:v>0.861437908496732</c:v>
                </c:pt>
                <c:pt idx="1340">
                  <c:v>0.862091503267974</c:v>
                </c:pt>
                <c:pt idx="1341">
                  <c:v>0.862745098039216</c:v>
                </c:pt>
                <c:pt idx="1342">
                  <c:v>0.863398692810458</c:v>
                </c:pt>
                <c:pt idx="1343">
                  <c:v>0.864052287581699</c:v>
                </c:pt>
                <c:pt idx="1344">
                  <c:v>0.864705882352941</c:v>
                </c:pt>
                <c:pt idx="1345">
                  <c:v>0.865359477124183</c:v>
                </c:pt>
                <c:pt idx="1346">
                  <c:v>0.866013071895425</c:v>
                </c:pt>
                <c:pt idx="1347">
                  <c:v>0.866666666666667</c:v>
                </c:pt>
                <c:pt idx="1348">
                  <c:v>0.867320261437908</c:v>
                </c:pt>
                <c:pt idx="1349">
                  <c:v>0.86797385620915</c:v>
                </c:pt>
                <c:pt idx="1350">
                  <c:v>0.868627450980392</c:v>
                </c:pt>
                <c:pt idx="1351">
                  <c:v>0.869281045751634</c:v>
                </c:pt>
                <c:pt idx="1352">
                  <c:v>0.869934640522876</c:v>
                </c:pt>
                <c:pt idx="1353">
                  <c:v>0.870588235294118</c:v>
                </c:pt>
                <c:pt idx="1354">
                  <c:v>0.871241830065359</c:v>
                </c:pt>
                <c:pt idx="1355">
                  <c:v>0.871895424836601</c:v>
                </c:pt>
                <c:pt idx="1356">
                  <c:v>0.872549019607843</c:v>
                </c:pt>
                <c:pt idx="1357">
                  <c:v>0.873202614379085</c:v>
                </c:pt>
                <c:pt idx="1358">
                  <c:v>0.873856209150327</c:v>
                </c:pt>
                <c:pt idx="1359">
                  <c:v>0.874509803921569</c:v>
                </c:pt>
                <c:pt idx="1360">
                  <c:v>0.87516339869281</c:v>
                </c:pt>
                <c:pt idx="1361">
                  <c:v>0.875816993464052</c:v>
                </c:pt>
                <c:pt idx="1362">
                  <c:v>0.876470588235294</c:v>
                </c:pt>
                <c:pt idx="1363">
                  <c:v>0.877124183006536</c:v>
                </c:pt>
                <c:pt idx="1364">
                  <c:v>0.877777777777778</c:v>
                </c:pt>
                <c:pt idx="1365">
                  <c:v>0.87843137254902</c:v>
                </c:pt>
                <c:pt idx="1366">
                  <c:v>0.879084967320261</c:v>
                </c:pt>
                <c:pt idx="1367">
                  <c:v>0.879738562091503</c:v>
                </c:pt>
                <c:pt idx="1368">
                  <c:v>0.880392156862745</c:v>
                </c:pt>
                <c:pt idx="1369">
                  <c:v>0.881045751633987</c:v>
                </c:pt>
                <c:pt idx="1370">
                  <c:v>0.881699346405229</c:v>
                </c:pt>
                <c:pt idx="1371">
                  <c:v>0.882352941176471</c:v>
                </c:pt>
                <c:pt idx="1372">
                  <c:v>0.883006535947712</c:v>
                </c:pt>
                <c:pt idx="1373">
                  <c:v>0.883660130718954</c:v>
                </c:pt>
                <c:pt idx="1374">
                  <c:v>0.884313725490196</c:v>
                </c:pt>
                <c:pt idx="1375">
                  <c:v>0.884967320261438</c:v>
                </c:pt>
                <c:pt idx="1376">
                  <c:v>0.88562091503268</c:v>
                </c:pt>
                <c:pt idx="1377">
                  <c:v>0.886274509803921</c:v>
                </c:pt>
                <c:pt idx="1378">
                  <c:v>0.886928104575163</c:v>
                </c:pt>
                <c:pt idx="1379">
                  <c:v>0.887581699346405</c:v>
                </c:pt>
                <c:pt idx="1380">
                  <c:v>0.888235294117647</c:v>
                </c:pt>
                <c:pt idx="1381">
                  <c:v>0.888888888888889</c:v>
                </c:pt>
                <c:pt idx="1382">
                  <c:v>0.889542483660131</c:v>
                </c:pt>
                <c:pt idx="1383">
                  <c:v>0.890196078431372</c:v>
                </c:pt>
                <c:pt idx="1384">
                  <c:v>0.890849673202614</c:v>
                </c:pt>
                <c:pt idx="1385">
                  <c:v>0.891503267973856</c:v>
                </c:pt>
                <c:pt idx="1386">
                  <c:v>0.892156862745098</c:v>
                </c:pt>
                <c:pt idx="1387">
                  <c:v>0.89281045751634</c:v>
                </c:pt>
                <c:pt idx="1388">
                  <c:v>0.893464052287582</c:v>
                </c:pt>
                <c:pt idx="1389">
                  <c:v>0.894117647058824</c:v>
                </c:pt>
                <c:pt idx="1390">
                  <c:v>0.894771241830065</c:v>
                </c:pt>
                <c:pt idx="1391">
                  <c:v>0.895424836601307</c:v>
                </c:pt>
                <c:pt idx="1392">
                  <c:v>0.896078431372549</c:v>
                </c:pt>
                <c:pt idx="1393">
                  <c:v>0.896732026143791</c:v>
                </c:pt>
                <c:pt idx="1394">
                  <c:v>0.897385620915033</c:v>
                </c:pt>
                <c:pt idx="1395">
                  <c:v>0.898039215686275</c:v>
                </c:pt>
                <c:pt idx="1396">
                  <c:v>0.898692810457516</c:v>
                </c:pt>
                <c:pt idx="1397">
                  <c:v>0.899346405228758</c:v>
                </c:pt>
                <c:pt idx="1398">
                  <c:v>0.9</c:v>
                </c:pt>
                <c:pt idx="1399">
                  <c:v>0.900653594771242</c:v>
                </c:pt>
                <c:pt idx="1400">
                  <c:v>0.901307189542484</c:v>
                </c:pt>
                <c:pt idx="1401">
                  <c:v>0.901960784313726</c:v>
                </c:pt>
                <c:pt idx="1402">
                  <c:v>0.902614379084967</c:v>
                </c:pt>
                <c:pt idx="1403">
                  <c:v>0.903267973856209</c:v>
                </c:pt>
                <c:pt idx="1404">
                  <c:v>0.903921568627451</c:v>
                </c:pt>
                <c:pt idx="1405">
                  <c:v>0.904575163398693</c:v>
                </c:pt>
                <c:pt idx="1406">
                  <c:v>0.905228758169935</c:v>
                </c:pt>
                <c:pt idx="1407">
                  <c:v>0.905882352941176</c:v>
                </c:pt>
                <c:pt idx="1408">
                  <c:v>0.906535947712418</c:v>
                </c:pt>
                <c:pt idx="1409">
                  <c:v>0.90718954248366</c:v>
                </c:pt>
                <c:pt idx="1410">
                  <c:v>0.907843137254902</c:v>
                </c:pt>
                <c:pt idx="1411">
                  <c:v>0.908496732026144</c:v>
                </c:pt>
                <c:pt idx="1412">
                  <c:v>0.909150326797386</c:v>
                </c:pt>
                <c:pt idx="1413">
                  <c:v>0.909803921568627</c:v>
                </c:pt>
                <c:pt idx="1414">
                  <c:v>0.910457516339869</c:v>
                </c:pt>
                <c:pt idx="1415">
                  <c:v>0.911111111111111</c:v>
                </c:pt>
                <c:pt idx="1416">
                  <c:v>0.911764705882353</c:v>
                </c:pt>
                <c:pt idx="1417">
                  <c:v>0.912418300653595</c:v>
                </c:pt>
                <c:pt idx="1418">
                  <c:v>0.913071895424837</c:v>
                </c:pt>
                <c:pt idx="1419">
                  <c:v>0.913725490196078</c:v>
                </c:pt>
                <c:pt idx="1420">
                  <c:v>0.91437908496732</c:v>
                </c:pt>
                <c:pt idx="1421">
                  <c:v>0.915032679738562</c:v>
                </c:pt>
                <c:pt idx="1422">
                  <c:v>0.915686274509804</c:v>
                </c:pt>
                <c:pt idx="1423">
                  <c:v>0.916339869281046</c:v>
                </c:pt>
                <c:pt idx="1424">
                  <c:v>0.916993464052288</c:v>
                </c:pt>
                <c:pt idx="1425">
                  <c:v>0.917647058823529</c:v>
                </c:pt>
                <c:pt idx="1426">
                  <c:v>0.918300653594771</c:v>
                </c:pt>
                <c:pt idx="1427">
                  <c:v>0.918954248366013</c:v>
                </c:pt>
                <c:pt idx="1428">
                  <c:v>0.919607843137255</c:v>
                </c:pt>
                <c:pt idx="1429">
                  <c:v>0.920261437908497</c:v>
                </c:pt>
                <c:pt idx="1430">
                  <c:v>0.920915032679739</c:v>
                </c:pt>
                <c:pt idx="1431">
                  <c:v>0.92156862745098</c:v>
                </c:pt>
                <c:pt idx="1432">
                  <c:v>0.922222222222222</c:v>
                </c:pt>
                <c:pt idx="1433">
                  <c:v>0.922875816993464</c:v>
                </c:pt>
                <c:pt idx="1434">
                  <c:v>0.923529411764706</c:v>
                </c:pt>
                <c:pt idx="1435">
                  <c:v>0.924183006535948</c:v>
                </c:pt>
                <c:pt idx="1436">
                  <c:v>0.924836601307189</c:v>
                </c:pt>
                <c:pt idx="1437">
                  <c:v>0.925490196078431</c:v>
                </c:pt>
                <c:pt idx="1438">
                  <c:v>0.926143790849673</c:v>
                </c:pt>
                <c:pt idx="1439">
                  <c:v>0.926797385620915</c:v>
                </c:pt>
                <c:pt idx="1440">
                  <c:v>0.927450980392157</c:v>
                </c:pt>
                <c:pt idx="1441">
                  <c:v>0.928104575163399</c:v>
                </c:pt>
                <c:pt idx="1442">
                  <c:v>0.92875816993464</c:v>
                </c:pt>
                <c:pt idx="1443">
                  <c:v>0.929411764705882</c:v>
                </c:pt>
                <c:pt idx="1444">
                  <c:v>0.930065359477124</c:v>
                </c:pt>
                <c:pt idx="1445">
                  <c:v>0.930718954248366</c:v>
                </c:pt>
                <c:pt idx="1446">
                  <c:v>0.931372549019608</c:v>
                </c:pt>
                <c:pt idx="1447">
                  <c:v>0.93202614379085</c:v>
                </c:pt>
                <c:pt idx="1448">
                  <c:v>0.932679738562091</c:v>
                </c:pt>
                <c:pt idx="1449">
                  <c:v>0.933333333333333</c:v>
                </c:pt>
                <c:pt idx="1450">
                  <c:v>0.933986928104575</c:v>
                </c:pt>
                <c:pt idx="1451">
                  <c:v>0.934640522875817</c:v>
                </c:pt>
                <c:pt idx="1452">
                  <c:v>0.935294117647059</c:v>
                </c:pt>
                <c:pt idx="1453">
                  <c:v>0.935947712418301</c:v>
                </c:pt>
                <c:pt idx="1454">
                  <c:v>0.936601307189542</c:v>
                </c:pt>
                <c:pt idx="1455">
                  <c:v>0.937254901960784</c:v>
                </c:pt>
                <c:pt idx="1456">
                  <c:v>0.937908496732026</c:v>
                </c:pt>
                <c:pt idx="1457">
                  <c:v>0.938562091503268</c:v>
                </c:pt>
                <c:pt idx="1458">
                  <c:v>0.93921568627451</c:v>
                </c:pt>
                <c:pt idx="1459">
                  <c:v>0.939869281045752</c:v>
                </c:pt>
                <c:pt idx="1460">
                  <c:v>0.940522875816993</c:v>
                </c:pt>
                <c:pt idx="1461">
                  <c:v>0.941176470588235</c:v>
                </c:pt>
                <c:pt idx="1462">
                  <c:v>0.941830065359477</c:v>
                </c:pt>
                <c:pt idx="1463">
                  <c:v>0.942483660130719</c:v>
                </c:pt>
                <c:pt idx="1464">
                  <c:v>0.943137254901961</c:v>
                </c:pt>
                <c:pt idx="1465">
                  <c:v>0.943790849673202</c:v>
                </c:pt>
                <c:pt idx="1466">
                  <c:v>0.944444444444444</c:v>
                </c:pt>
                <c:pt idx="1467">
                  <c:v>0.945098039215686</c:v>
                </c:pt>
                <c:pt idx="1468">
                  <c:v>0.945751633986928</c:v>
                </c:pt>
                <c:pt idx="1469">
                  <c:v>0.94640522875817</c:v>
                </c:pt>
                <c:pt idx="1470">
                  <c:v>0.947058823529412</c:v>
                </c:pt>
                <c:pt idx="1471">
                  <c:v>0.947712418300653</c:v>
                </c:pt>
                <c:pt idx="1472">
                  <c:v>0.948366013071895</c:v>
                </c:pt>
                <c:pt idx="1473">
                  <c:v>0.949019607843137</c:v>
                </c:pt>
                <c:pt idx="1474">
                  <c:v>0.949673202614379</c:v>
                </c:pt>
                <c:pt idx="1475">
                  <c:v>0.950326797385621</c:v>
                </c:pt>
                <c:pt idx="1476">
                  <c:v>0.950980392156863</c:v>
                </c:pt>
                <c:pt idx="1477">
                  <c:v>0.951633986928104</c:v>
                </c:pt>
                <c:pt idx="1478">
                  <c:v>0.952287581699346</c:v>
                </c:pt>
                <c:pt idx="1479">
                  <c:v>0.952941176470588</c:v>
                </c:pt>
                <c:pt idx="1480">
                  <c:v>0.95359477124183</c:v>
                </c:pt>
                <c:pt idx="1481">
                  <c:v>0.954248366013072</c:v>
                </c:pt>
                <c:pt idx="1482">
                  <c:v>0.954901960784314</c:v>
                </c:pt>
                <c:pt idx="1483">
                  <c:v>0.955555555555556</c:v>
                </c:pt>
                <c:pt idx="1484">
                  <c:v>0.956209150326797</c:v>
                </c:pt>
                <c:pt idx="1485">
                  <c:v>0.956862745098039</c:v>
                </c:pt>
                <c:pt idx="1486">
                  <c:v>0.957516339869281</c:v>
                </c:pt>
                <c:pt idx="1487">
                  <c:v>0.958169934640523</c:v>
                </c:pt>
                <c:pt idx="1488">
                  <c:v>0.958823529411765</c:v>
                </c:pt>
                <c:pt idx="1489">
                  <c:v>0.959477124183007</c:v>
                </c:pt>
                <c:pt idx="1490">
                  <c:v>0.960130718954248</c:v>
                </c:pt>
                <c:pt idx="1491">
                  <c:v>0.96078431372549</c:v>
                </c:pt>
                <c:pt idx="1492">
                  <c:v>0.961437908496732</c:v>
                </c:pt>
                <c:pt idx="1493">
                  <c:v>0.962091503267974</c:v>
                </c:pt>
                <c:pt idx="1494">
                  <c:v>0.962745098039216</c:v>
                </c:pt>
                <c:pt idx="1495">
                  <c:v>0.963398692810458</c:v>
                </c:pt>
                <c:pt idx="1496">
                  <c:v>0.964052287581699</c:v>
                </c:pt>
                <c:pt idx="1497">
                  <c:v>0.964705882352941</c:v>
                </c:pt>
                <c:pt idx="1498">
                  <c:v>0.965359477124183</c:v>
                </c:pt>
                <c:pt idx="1499">
                  <c:v>0.966013071895425</c:v>
                </c:pt>
                <c:pt idx="1500">
                  <c:v>0.966666666666667</c:v>
                </c:pt>
                <c:pt idx="1501">
                  <c:v>0.967320261437908</c:v>
                </c:pt>
                <c:pt idx="1502">
                  <c:v>0.96797385620915</c:v>
                </c:pt>
                <c:pt idx="1503">
                  <c:v>0.968627450980392</c:v>
                </c:pt>
                <c:pt idx="1504">
                  <c:v>0.969281045751634</c:v>
                </c:pt>
                <c:pt idx="1505">
                  <c:v>0.969934640522876</c:v>
                </c:pt>
                <c:pt idx="1506">
                  <c:v>0.970588235294118</c:v>
                </c:pt>
                <c:pt idx="1507">
                  <c:v>0.971241830065359</c:v>
                </c:pt>
                <c:pt idx="1508">
                  <c:v>0.971895424836601</c:v>
                </c:pt>
                <c:pt idx="1509">
                  <c:v>0.972549019607843</c:v>
                </c:pt>
                <c:pt idx="1510">
                  <c:v>0.973202614379085</c:v>
                </c:pt>
                <c:pt idx="1511">
                  <c:v>0.973856209150327</c:v>
                </c:pt>
                <c:pt idx="1512">
                  <c:v>0.974509803921569</c:v>
                </c:pt>
                <c:pt idx="1513">
                  <c:v>0.97516339869281</c:v>
                </c:pt>
                <c:pt idx="1514">
                  <c:v>0.975816993464052</c:v>
                </c:pt>
                <c:pt idx="1515">
                  <c:v>0.976470588235294</c:v>
                </c:pt>
                <c:pt idx="1516">
                  <c:v>0.977124183006536</c:v>
                </c:pt>
                <c:pt idx="1517">
                  <c:v>0.977777777777778</c:v>
                </c:pt>
                <c:pt idx="1518">
                  <c:v>0.97843137254902</c:v>
                </c:pt>
                <c:pt idx="1519">
                  <c:v>0.979084967320261</c:v>
                </c:pt>
                <c:pt idx="1520">
                  <c:v>0.979738562091503</c:v>
                </c:pt>
                <c:pt idx="1521">
                  <c:v>0.980392156862745</c:v>
                </c:pt>
                <c:pt idx="1522">
                  <c:v>0.981045751633987</c:v>
                </c:pt>
                <c:pt idx="1523">
                  <c:v>0.981699346405229</c:v>
                </c:pt>
                <c:pt idx="1524">
                  <c:v>0.982352941176471</c:v>
                </c:pt>
                <c:pt idx="1525">
                  <c:v>0.983006535947712</c:v>
                </c:pt>
                <c:pt idx="1526">
                  <c:v>0.983660130718954</c:v>
                </c:pt>
                <c:pt idx="1527">
                  <c:v>0.984313725490196</c:v>
                </c:pt>
                <c:pt idx="1528">
                  <c:v>0.984967320261438</c:v>
                </c:pt>
                <c:pt idx="1529">
                  <c:v>0.98562091503268</c:v>
                </c:pt>
                <c:pt idx="1530">
                  <c:v>0.986274509803922</c:v>
                </c:pt>
                <c:pt idx="1531">
                  <c:v>0.986928104575163</c:v>
                </c:pt>
                <c:pt idx="1532">
                  <c:v>0.987581699346405</c:v>
                </c:pt>
                <c:pt idx="1533">
                  <c:v>0.988235294117647</c:v>
                </c:pt>
                <c:pt idx="1534">
                  <c:v>0.988888888888889</c:v>
                </c:pt>
                <c:pt idx="1535">
                  <c:v>0.989542483660131</c:v>
                </c:pt>
                <c:pt idx="1536">
                  <c:v>0.990196078431373</c:v>
                </c:pt>
                <c:pt idx="1537">
                  <c:v>0.990849673202614</c:v>
                </c:pt>
                <c:pt idx="1538">
                  <c:v>0.991503267973856</c:v>
                </c:pt>
                <c:pt idx="1539">
                  <c:v>0.992156862745098</c:v>
                </c:pt>
                <c:pt idx="1540">
                  <c:v>0.99281045751634</c:v>
                </c:pt>
                <c:pt idx="1541">
                  <c:v>0.993464052287582</c:v>
                </c:pt>
                <c:pt idx="1542">
                  <c:v>0.994117647058824</c:v>
                </c:pt>
                <c:pt idx="1543">
                  <c:v>0.994771241830065</c:v>
                </c:pt>
                <c:pt idx="1544">
                  <c:v>0.995424836601307</c:v>
                </c:pt>
                <c:pt idx="1545">
                  <c:v>0.996078431372549</c:v>
                </c:pt>
                <c:pt idx="1546">
                  <c:v>0.996732026143791</c:v>
                </c:pt>
                <c:pt idx="1547">
                  <c:v>0.997385620915033</c:v>
                </c:pt>
                <c:pt idx="1548">
                  <c:v>0.998039215686275</c:v>
                </c:pt>
                <c:pt idx="1549">
                  <c:v>0.998692810457516</c:v>
                </c:pt>
                <c:pt idx="1550">
                  <c:v>0.999346405228758</c:v>
                </c:pt>
              </c:numCache>
            </c:numRef>
          </c:xVal>
          <c:yVal>
            <c:numRef>
              <c:f>ROC!$B$2:$B$1552</c:f>
              <c:numCache>
                <c:formatCode>General</c:formatCode>
                <c:ptCount val="15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0.0476190476190476</c:v>
                </c:pt>
                <c:pt idx="4">
                  <c:v>0.0952380952380952</c:v>
                </c:pt>
                <c:pt idx="5">
                  <c:v>0.0952380952380952</c:v>
                </c:pt>
                <c:pt idx="6">
                  <c:v>0.0952380952380952</c:v>
                </c:pt>
                <c:pt idx="7">
                  <c:v>0.142857142857143</c:v>
                </c:pt>
                <c:pt idx="8">
                  <c:v>0.142857142857143</c:v>
                </c:pt>
                <c:pt idx="9">
                  <c:v>0.142857142857143</c:v>
                </c:pt>
                <c:pt idx="10">
                  <c:v>0.142857142857143</c:v>
                </c:pt>
                <c:pt idx="11">
                  <c:v>0.19047619047619</c:v>
                </c:pt>
                <c:pt idx="12">
                  <c:v>0.238095238095238</c:v>
                </c:pt>
                <c:pt idx="13">
                  <c:v>0.238095238095238</c:v>
                </c:pt>
                <c:pt idx="14">
                  <c:v>0.285714285714286</c:v>
                </c:pt>
                <c:pt idx="15">
                  <c:v>0.333333333333333</c:v>
                </c:pt>
                <c:pt idx="16">
                  <c:v>0.380952380952381</c:v>
                </c:pt>
                <c:pt idx="17">
                  <c:v>0.380952380952381</c:v>
                </c:pt>
                <c:pt idx="18">
                  <c:v>0.380952380952381</c:v>
                </c:pt>
                <c:pt idx="19">
                  <c:v>0.380952380952381</c:v>
                </c:pt>
                <c:pt idx="20">
                  <c:v>0.380952380952381</c:v>
                </c:pt>
                <c:pt idx="21">
                  <c:v>0.428571428571429</c:v>
                </c:pt>
                <c:pt idx="22">
                  <c:v>0.476190476190476</c:v>
                </c:pt>
                <c:pt idx="23">
                  <c:v>0.476190476190476</c:v>
                </c:pt>
                <c:pt idx="24">
                  <c:v>0.476190476190476</c:v>
                </c:pt>
                <c:pt idx="25">
                  <c:v>0.476190476190476</c:v>
                </c:pt>
                <c:pt idx="26">
                  <c:v>0.476190476190476</c:v>
                </c:pt>
                <c:pt idx="27">
                  <c:v>0.523809523809524</c:v>
                </c:pt>
                <c:pt idx="28">
                  <c:v>0.523809523809524</c:v>
                </c:pt>
                <c:pt idx="29">
                  <c:v>0.523809523809524</c:v>
                </c:pt>
                <c:pt idx="30">
                  <c:v>0.523809523809524</c:v>
                </c:pt>
                <c:pt idx="31">
                  <c:v>0.571428571428571</c:v>
                </c:pt>
                <c:pt idx="32">
                  <c:v>0.571428571428571</c:v>
                </c:pt>
                <c:pt idx="33">
                  <c:v>0.571428571428571</c:v>
                </c:pt>
                <c:pt idx="34">
                  <c:v>0.571428571428571</c:v>
                </c:pt>
                <c:pt idx="35">
                  <c:v>0.571428571428571</c:v>
                </c:pt>
                <c:pt idx="36">
                  <c:v>0.571428571428571</c:v>
                </c:pt>
                <c:pt idx="37">
                  <c:v>0.571428571428571</c:v>
                </c:pt>
                <c:pt idx="38">
                  <c:v>0.571428571428571</c:v>
                </c:pt>
                <c:pt idx="39">
                  <c:v>0.571428571428571</c:v>
                </c:pt>
                <c:pt idx="40">
                  <c:v>0.571428571428571</c:v>
                </c:pt>
                <c:pt idx="41">
                  <c:v>0.571428571428571</c:v>
                </c:pt>
                <c:pt idx="42">
                  <c:v>0.571428571428571</c:v>
                </c:pt>
                <c:pt idx="43">
                  <c:v>0.571428571428571</c:v>
                </c:pt>
                <c:pt idx="44">
                  <c:v>0.571428571428571</c:v>
                </c:pt>
                <c:pt idx="45">
                  <c:v>0.571428571428571</c:v>
                </c:pt>
                <c:pt idx="46">
                  <c:v>0.571428571428571</c:v>
                </c:pt>
                <c:pt idx="47">
                  <c:v>0.571428571428571</c:v>
                </c:pt>
                <c:pt idx="48">
                  <c:v>0.571428571428571</c:v>
                </c:pt>
                <c:pt idx="49">
                  <c:v>0.571428571428571</c:v>
                </c:pt>
                <c:pt idx="50">
                  <c:v>0.571428571428571</c:v>
                </c:pt>
                <c:pt idx="51">
                  <c:v>0.571428571428571</c:v>
                </c:pt>
                <c:pt idx="52">
                  <c:v>0.571428571428571</c:v>
                </c:pt>
                <c:pt idx="53">
                  <c:v>0.571428571428571</c:v>
                </c:pt>
                <c:pt idx="54">
                  <c:v>0.571428571428571</c:v>
                </c:pt>
                <c:pt idx="55">
                  <c:v>0.571428571428571</c:v>
                </c:pt>
                <c:pt idx="56">
                  <c:v>0.571428571428571</c:v>
                </c:pt>
                <c:pt idx="57">
                  <c:v>0.571428571428571</c:v>
                </c:pt>
                <c:pt idx="58">
                  <c:v>0.571428571428571</c:v>
                </c:pt>
                <c:pt idx="59">
                  <c:v>0.571428571428571</c:v>
                </c:pt>
                <c:pt idx="60">
                  <c:v>0.571428571428571</c:v>
                </c:pt>
                <c:pt idx="61">
                  <c:v>0.571428571428571</c:v>
                </c:pt>
                <c:pt idx="62">
                  <c:v>0.619047619047619</c:v>
                </c:pt>
                <c:pt idx="63">
                  <c:v>0.619047619047619</c:v>
                </c:pt>
                <c:pt idx="64">
                  <c:v>0.619047619047619</c:v>
                </c:pt>
                <c:pt idx="65">
                  <c:v>0.619047619047619</c:v>
                </c:pt>
                <c:pt idx="66">
                  <c:v>0.619047619047619</c:v>
                </c:pt>
                <c:pt idx="67">
                  <c:v>0.619047619047619</c:v>
                </c:pt>
                <c:pt idx="68">
                  <c:v>0.619047619047619</c:v>
                </c:pt>
                <c:pt idx="69">
                  <c:v>0.619047619047619</c:v>
                </c:pt>
                <c:pt idx="70">
                  <c:v>0.619047619047619</c:v>
                </c:pt>
                <c:pt idx="71">
                  <c:v>0.619047619047619</c:v>
                </c:pt>
                <c:pt idx="72">
                  <c:v>0.619047619047619</c:v>
                </c:pt>
                <c:pt idx="73">
                  <c:v>0.619047619047619</c:v>
                </c:pt>
                <c:pt idx="74">
                  <c:v>0.619047619047619</c:v>
                </c:pt>
                <c:pt idx="75">
                  <c:v>0.619047619047619</c:v>
                </c:pt>
                <c:pt idx="76">
                  <c:v>0.619047619047619</c:v>
                </c:pt>
                <c:pt idx="77">
                  <c:v>0.619047619047619</c:v>
                </c:pt>
                <c:pt idx="78">
                  <c:v>0.619047619047619</c:v>
                </c:pt>
                <c:pt idx="79">
                  <c:v>0.666666666666667</c:v>
                </c:pt>
                <c:pt idx="80">
                  <c:v>0.666666666666667</c:v>
                </c:pt>
                <c:pt idx="81">
                  <c:v>0.714285714285714</c:v>
                </c:pt>
                <c:pt idx="82">
                  <c:v>0.714285714285714</c:v>
                </c:pt>
                <c:pt idx="83">
                  <c:v>0.714285714285714</c:v>
                </c:pt>
                <c:pt idx="84">
                  <c:v>0.714285714285714</c:v>
                </c:pt>
                <c:pt idx="85">
                  <c:v>0.714285714285714</c:v>
                </c:pt>
                <c:pt idx="86">
                  <c:v>0.714285714285714</c:v>
                </c:pt>
                <c:pt idx="87">
                  <c:v>0.714285714285714</c:v>
                </c:pt>
                <c:pt idx="88">
                  <c:v>0.714285714285714</c:v>
                </c:pt>
                <c:pt idx="89">
                  <c:v>0.714285714285714</c:v>
                </c:pt>
                <c:pt idx="90">
                  <c:v>0.714285714285714</c:v>
                </c:pt>
                <c:pt idx="91">
                  <c:v>0.714285714285714</c:v>
                </c:pt>
                <c:pt idx="92">
                  <c:v>0.714285714285714</c:v>
                </c:pt>
                <c:pt idx="93">
                  <c:v>0.714285714285714</c:v>
                </c:pt>
                <c:pt idx="94">
                  <c:v>0.714285714285714</c:v>
                </c:pt>
                <c:pt idx="95">
                  <c:v>0.714285714285714</c:v>
                </c:pt>
                <c:pt idx="96">
                  <c:v>0.714285714285714</c:v>
                </c:pt>
                <c:pt idx="97">
                  <c:v>0.714285714285714</c:v>
                </c:pt>
                <c:pt idx="98">
                  <c:v>0.714285714285714</c:v>
                </c:pt>
                <c:pt idx="99">
                  <c:v>0.714285714285714</c:v>
                </c:pt>
                <c:pt idx="100">
                  <c:v>0.714285714285714</c:v>
                </c:pt>
                <c:pt idx="101">
                  <c:v>0.714285714285714</c:v>
                </c:pt>
                <c:pt idx="102">
                  <c:v>0.714285714285714</c:v>
                </c:pt>
                <c:pt idx="103">
                  <c:v>0.714285714285714</c:v>
                </c:pt>
                <c:pt idx="104">
                  <c:v>0.714285714285714</c:v>
                </c:pt>
                <c:pt idx="105">
                  <c:v>0.714285714285714</c:v>
                </c:pt>
                <c:pt idx="106">
                  <c:v>0.714285714285714</c:v>
                </c:pt>
                <c:pt idx="107">
                  <c:v>0.714285714285714</c:v>
                </c:pt>
                <c:pt idx="108">
                  <c:v>0.714285714285714</c:v>
                </c:pt>
                <c:pt idx="109">
                  <c:v>0.714285714285714</c:v>
                </c:pt>
                <c:pt idx="110">
                  <c:v>0.714285714285714</c:v>
                </c:pt>
                <c:pt idx="111">
                  <c:v>0.714285714285714</c:v>
                </c:pt>
                <c:pt idx="112">
                  <c:v>0.714285714285714</c:v>
                </c:pt>
                <c:pt idx="113">
                  <c:v>0.714285714285714</c:v>
                </c:pt>
                <c:pt idx="114">
                  <c:v>0.714285714285714</c:v>
                </c:pt>
                <c:pt idx="115">
                  <c:v>0.714285714285714</c:v>
                </c:pt>
                <c:pt idx="116">
                  <c:v>0.714285714285714</c:v>
                </c:pt>
                <c:pt idx="117">
                  <c:v>0.714285714285714</c:v>
                </c:pt>
                <c:pt idx="118">
                  <c:v>0.714285714285714</c:v>
                </c:pt>
                <c:pt idx="119">
                  <c:v>0.714285714285714</c:v>
                </c:pt>
                <c:pt idx="120">
                  <c:v>0.761904761904762</c:v>
                </c:pt>
                <c:pt idx="121">
                  <c:v>0.80952380952381</c:v>
                </c:pt>
                <c:pt idx="122">
                  <c:v>0.80952380952381</c:v>
                </c:pt>
                <c:pt idx="123">
                  <c:v>0.857142857142857</c:v>
                </c:pt>
                <c:pt idx="124">
                  <c:v>0.857142857142857</c:v>
                </c:pt>
                <c:pt idx="125">
                  <c:v>0.857142857142857</c:v>
                </c:pt>
                <c:pt idx="126">
                  <c:v>0.857142857142857</c:v>
                </c:pt>
                <c:pt idx="127">
                  <c:v>0.857142857142857</c:v>
                </c:pt>
                <c:pt idx="128">
                  <c:v>0.857142857142857</c:v>
                </c:pt>
                <c:pt idx="129">
                  <c:v>0.857142857142857</c:v>
                </c:pt>
                <c:pt idx="130">
                  <c:v>0.857142857142857</c:v>
                </c:pt>
                <c:pt idx="131">
                  <c:v>0.857142857142857</c:v>
                </c:pt>
                <c:pt idx="132">
                  <c:v>0.857142857142857</c:v>
                </c:pt>
                <c:pt idx="133">
                  <c:v>0.857142857142857</c:v>
                </c:pt>
                <c:pt idx="134">
                  <c:v>0.857142857142857</c:v>
                </c:pt>
                <c:pt idx="135">
                  <c:v>0.857142857142857</c:v>
                </c:pt>
                <c:pt idx="136">
                  <c:v>0.904761904761905</c:v>
                </c:pt>
                <c:pt idx="137">
                  <c:v>0.904761904761905</c:v>
                </c:pt>
                <c:pt idx="138">
                  <c:v>0.904761904761905</c:v>
                </c:pt>
                <c:pt idx="139">
                  <c:v>0.904761904761905</c:v>
                </c:pt>
                <c:pt idx="140">
                  <c:v>0.904761904761905</c:v>
                </c:pt>
                <c:pt idx="141">
                  <c:v>0.904761904761905</c:v>
                </c:pt>
                <c:pt idx="142">
                  <c:v>0.904761904761905</c:v>
                </c:pt>
                <c:pt idx="143">
                  <c:v>0.904761904761905</c:v>
                </c:pt>
                <c:pt idx="144">
                  <c:v>0.904761904761905</c:v>
                </c:pt>
                <c:pt idx="145">
                  <c:v>0.904761904761905</c:v>
                </c:pt>
                <c:pt idx="146">
                  <c:v>0.904761904761905</c:v>
                </c:pt>
                <c:pt idx="147">
                  <c:v>0.904761904761905</c:v>
                </c:pt>
                <c:pt idx="148">
                  <c:v>0.904761904761905</c:v>
                </c:pt>
                <c:pt idx="149">
                  <c:v>0.904761904761905</c:v>
                </c:pt>
                <c:pt idx="150">
                  <c:v>0.904761904761905</c:v>
                </c:pt>
                <c:pt idx="151">
                  <c:v>0.904761904761905</c:v>
                </c:pt>
                <c:pt idx="152">
                  <c:v>0.904761904761905</c:v>
                </c:pt>
                <c:pt idx="153">
                  <c:v>0.904761904761905</c:v>
                </c:pt>
                <c:pt idx="154">
                  <c:v>0.904761904761905</c:v>
                </c:pt>
                <c:pt idx="155">
                  <c:v>0.904761904761905</c:v>
                </c:pt>
                <c:pt idx="156">
                  <c:v>0.904761904761905</c:v>
                </c:pt>
                <c:pt idx="157">
                  <c:v>0.904761904761905</c:v>
                </c:pt>
                <c:pt idx="158">
                  <c:v>0.904761904761905</c:v>
                </c:pt>
                <c:pt idx="159">
                  <c:v>0.904761904761905</c:v>
                </c:pt>
                <c:pt idx="160">
                  <c:v>0.904761904761905</c:v>
                </c:pt>
                <c:pt idx="161">
                  <c:v>0.904761904761905</c:v>
                </c:pt>
                <c:pt idx="162">
                  <c:v>0.904761904761905</c:v>
                </c:pt>
                <c:pt idx="163">
                  <c:v>0.904761904761905</c:v>
                </c:pt>
                <c:pt idx="164">
                  <c:v>0.904761904761905</c:v>
                </c:pt>
                <c:pt idx="165">
                  <c:v>0.904761904761905</c:v>
                </c:pt>
                <c:pt idx="166">
                  <c:v>0.904761904761905</c:v>
                </c:pt>
                <c:pt idx="167">
                  <c:v>0.904761904761905</c:v>
                </c:pt>
                <c:pt idx="168">
                  <c:v>0.904761904761905</c:v>
                </c:pt>
                <c:pt idx="169">
                  <c:v>0.904761904761905</c:v>
                </c:pt>
                <c:pt idx="170">
                  <c:v>0.904761904761905</c:v>
                </c:pt>
                <c:pt idx="171">
                  <c:v>0.904761904761905</c:v>
                </c:pt>
                <c:pt idx="172">
                  <c:v>0.904761904761905</c:v>
                </c:pt>
                <c:pt idx="173">
                  <c:v>0.904761904761905</c:v>
                </c:pt>
                <c:pt idx="174">
                  <c:v>0.904761904761905</c:v>
                </c:pt>
                <c:pt idx="175">
                  <c:v>0.904761904761905</c:v>
                </c:pt>
                <c:pt idx="176">
                  <c:v>0.904761904761905</c:v>
                </c:pt>
                <c:pt idx="177">
                  <c:v>0.904761904761905</c:v>
                </c:pt>
                <c:pt idx="178">
                  <c:v>0.904761904761905</c:v>
                </c:pt>
                <c:pt idx="179">
                  <c:v>0.904761904761905</c:v>
                </c:pt>
                <c:pt idx="180">
                  <c:v>0.904761904761905</c:v>
                </c:pt>
                <c:pt idx="181">
                  <c:v>0.904761904761905</c:v>
                </c:pt>
                <c:pt idx="182">
                  <c:v>0.904761904761905</c:v>
                </c:pt>
                <c:pt idx="183">
                  <c:v>0.904761904761905</c:v>
                </c:pt>
                <c:pt idx="184">
                  <c:v>0.904761904761905</c:v>
                </c:pt>
                <c:pt idx="185">
                  <c:v>0.904761904761905</c:v>
                </c:pt>
                <c:pt idx="186">
                  <c:v>0.904761904761905</c:v>
                </c:pt>
                <c:pt idx="187">
                  <c:v>0.904761904761905</c:v>
                </c:pt>
                <c:pt idx="188">
                  <c:v>0.904761904761905</c:v>
                </c:pt>
                <c:pt idx="189">
                  <c:v>0.904761904761905</c:v>
                </c:pt>
                <c:pt idx="190">
                  <c:v>0.904761904761905</c:v>
                </c:pt>
                <c:pt idx="191">
                  <c:v>0.904761904761905</c:v>
                </c:pt>
                <c:pt idx="192">
                  <c:v>0.952380952380952</c:v>
                </c:pt>
                <c:pt idx="193">
                  <c:v>0.952380952380952</c:v>
                </c:pt>
                <c:pt idx="194">
                  <c:v>0.952380952380952</c:v>
                </c:pt>
                <c:pt idx="195">
                  <c:v>0.952380952380952</c:v>
                </c:pt>
                <c:pt idx="196">
                  <c:v>0.952380952380952</c:v>
                </c:pt>
                <c:pt idx="197">
                  <c:v>0.952380952380952</c:v>
                </c:pt>
                <c:pt idx="198">
                  <c:v>0.952380952380952</c:v>
                </c:pt>
                <c:pt idx="199">
                  <c:v>0.952380952380952</c:v>
                </c:pt>
                <c:pt idx="200">
                  <c:v>0.952380952380952</c:v>
                </c:pt>
                <c:pt idx="201">
                  <c:v>0.952380952380952</c:v>
                </c:pt>
                <c:pt idx="202">
                  <c:v>0.952380952380952</c:v>
                </c:pt>
                <c:pt idx="203">
                  <c:v>0.952380952380952</c:v>
                </c:pt>
                <c:pt idx="204">
                  <c:v>0.952380952380952</c:v>
                </c:pt>
                <c:pt idx="205">
                  <c:v>0.952380952380952</c:v>
                </c:pt>
                <c:pt idx="206">
                  <c:v>0.952380952380952</c:v>
                </c:pt>
                <c:pt idx="207">
                  <c:v>0.952380952380952</c:v>
                </c:pt>
                <c:pt idx="208">
                  <c:v>0.952380952380952</c:v>
                </c:pt>
                <c:pt idx="209">
                  <c:v>0.952380952380952</c:v>
                </c:pt>
                <c:pt idx="210">
                  <c:v>0.952380952380952</c:v>
                </c:pt>
                <c:pt idx="211">
                  <c:v>0.952380952380952</c:v>
                </c:pt>
                <c:pt idx="212">
                  <c:v>0.952380952380952</c:v>
                </c:pt>
                <c:pt idx="213">
                  <c:v>0.952380952380952</c:v>
                </c:pt>
                <c:pt idx="214">
                  <c:v>0.952380952380952</c:v>
                </c:pt>
                <c:pt idx="215">
                  <c:v>0.952380952380952</c:v>
                </c:pt>
                <c:pt idx="216">
                  <c:v>0.952380952380952</c:v>
                </c:pt>
                <c:pt idx="217">
                  <c:v>0.952380952380952</c:v>
                </c:pt>
                <c:pt idx="218">
                  <c:v>0.952380952380952</c:v>
                </c:pt>
                <c:pt idx="219">
                  <c:v>0.952380952380952</c:v>
                </c:pt>
                <c:pt idx="220">
                  <c:v>0.952380952380952</c:v>
                </c:pt>
                <c:pt idx="221">
                  <c:v>0.952380952380952</c:v>
                </c:pt>
                <c:pt idx="222">
                  <c:v>0.952380952380952</c:v>
                </c:pt>
                <c:pt idx="223">
                  <c:v>0.952380952380952</c:v>
                </c:pt>
                <c:pt idx="224">
                  <c:v>0.952380952380952</c:v>
                </c:pt>
                <c:pt idx="225">
                  <c:v>0.952380952380952</c:v>
                </c:pt>
                <c:pt idx="226">
                  <c:v>0.952380952380952</c:v>
                </c:pt>
                <c:pt idx="227">
                  <c:v>0.952380952380952</c:v>
                </c:pt>
                <c:pt idx="228">
                  <c:v>0.952380952380952</c:v>
                </c:pt>
                <c:pt idx="229">
                  <c:v>0.952380952380952</c:v>
                </c:pt>
                <c:pt idx="230">
                  <c:v>0.952380952380952</c:v>
                </c:pt>
                <c:pt idx="231">
                  <c:v>0.952380952380952</c:v>
                </c:pt>
                <c:pt idx="232">
                  <c:v>0.952380952380952</c:v>
                </c:pt>
                <c:pt idx="233">
                  <c:v>0.952380952380952</c:v>
                </c:pt>
                <c:pt idx="234">
                  <c:v>0.952380952380952</c:v>
                </c:pt>
                <c:pt idx="235">
                  <c:v>0.952380952380952</c:v>
                </c:pt>
                <c:pt idx="236">
                  <c:v>0.952380952380952</c:v>
                </c:pt>
                <c:pt idx="237">
                  <c:v>0.952380952380952</c:v>
                </c:pt>
                <c:pt idx="238">
                  <c:v>0.952380952380952</c:v>
                </c:pt>
                <c:pt idx="239">
                  <c:v>0.952380952380952</c:v>
                </c:pt>
                <c:pt idx="240">
                  <c:v>0.952380952380952</c:v>
                </c:pt>
                <c:pt idx="241">
                  <c:v>0.952380952380952</c:v>
                </c:pt>
                <c:pt idx="242">
                  <c:v>0.952380952380952</c:v>
                </c:pt>
                <c:pt idx="243">
                  <c:v>0.952380952380952</c:v>
                </c:pt>
                <c:pt idx="244">
                  <c:v>0.952380952380952</c:v>
                </c:pt>
                <c:pt idx="245">
                  <c:v>0.952380952380952</c:v>
                </c:pt>
                <c:pt idx="246">
                  <c:v>0.952380952380952</c:v>
                </c:pt>
                <c:pt idx="247">
                  <c:v>0.952380952380952</c:v>
                </c:pt>
                <c:pt idx="248">
                  <c:v>0.952380952380952</c:v>
                </c:pt>
                <c:pt idx="249">
                  <c:v>0.952380952380952</c:v>
                </c:pt>
                <c:pt idx="250">
                  <c:v>0.952380952380952</c:v>
                </c:pt>
                <c:pt idx="251">
                  <c:v>0.952380952380952</c:v>
                </c:pt>
                <c:pt idx="252">
                  <c:v>0.952380952380952</c:v>
                </c:pt>
                <c:pt idx="253">
                  <c:v>0.952380952380952</c:v>
                </c:pt>
                <c:pt idx="254">
                  <c:v>0.952380952380952</c:v>
                </c:pt>
                <c:pt idx="255">
                  <c:v>0.952380952380952</c:v>
                </c:pt>
                <c:pt idx="256">
                  <c:v>0.952380952380952</c:v>
                </c:pt>
                <c:pt idx="257">
                  <c:v>0.952380952380952</c:v>
                </c:pt>
                <c:pt idx="258">
                  <c:v>0.952380952380952</c:v>
                </c:pt>
                <c:pt idx="259">
                  <c:v>0.952380952380952</c:v>
                </c:pt>
                <c:pt idx="260">
                  <c:v>0.952380952380952</c:v>
                </c:pt>
                <c:pt idx="261">
                  <c:v>0.952380952380952</c:v>
                </c:pt>
                <c:pt idx="262">
                  <c:v>0.952380952380952</c:v>
                </c:pt>
                <c:pt idx="263">
                  <c:v>0.952380952380952</c:v>
                </c:pt>
                <c:pt idx="264">
                  <c:v>0.952380952380952</c:v>
                </c:pt>
                <c:pt idx="265">
                  <c:v>0.952380952380952</c:v>
                </c:pt>
                <c:pt idx="266">
                  <c:v>0.952380952380952</c:v>
                </c:pt>
                <c:pt idx="267">
                  <c:v>0.952380952380952</c:v>
                </c:pt>
                <c:pt idx="268">
                  <c:v>0.952380952380952</c:v>
                </c:pt>
                <c:pt idx="269">
                  <c:v>0.952380952380952</c:v>
                </c:pt>
                <c:pt idx="270">
                  <c:v>0.952380952380952</c:v>
                </c:pt>
                <c:pt idx="271">
                  <c:v>0.952380952380952</c:v>
                </c:pt>
                <c:pt idx="272">
                  <c:v>0.952380952380952</c:v>
                </c:pt>
                <c:pt idx="273">
                  <c:v>0.952380952380952</c:v>
                </c:pt>
                <c:pt idx="274">
                  <c:v>0.952380952380952</c:v>
                </c:pt>
                <c:pt idx="275">
                  <c:v>0.952380952380952</c:v>
                </c:pt>
                <c:pt idx="276">
                  <c:v>0.952380952380952</c:v>
                </c:pt>
                <c:pt idx="277">
                  <c:v>0.952380952380952</c:v>
                </c:pt>
                <c:pt idx="278">
                  <c:v>0.952380952380952</c:v>
                </c:pt>
                <c:pt idx="279">
                  <c:v>0.952380952380952</c:v>
                </c:pt>
                <c:pt idx="280">
                  <c:v>0.952380952380952</c:v>
                </c:pt>
                <c:pt idx="281">
                  <c:v>0.952380952380952</c:v>
                </c:pt>
                <c:pt idx="282">
                  <c:v>0.952380952380952</c:v>
                </c:pt>
                <c:pt idx="283">
                  <c:v>0.952380952380952</c:v>
                </c:pt>
                <c:pt idx="284">
                  <c:v>0.952380952380952</c:v>
                </c:pt>
                <c:pt idx="285">
                  <c:v>0.952380952380952</c:v>
                </c:pt>
                <c:pt idx="286">
                  <c:v>0.952380952380952</c:v>
                </c:pt>
                <c:pt idx="287">
                  <c:v>0.952380952380952</c:v>
                </c:pt>
                <c:pt idx="288">
                  <c:v>0.952380952380952</c:v>
                </c:pt>
                <c:pt idx="289">
                  <c:v>0.952380952380952</c:v>
                </c:pt>
                <c:pt idx="290">
                  <c:v>0.952380952380952</c:v>
                </c:pt>
                <c:pt idx="291">
                  <c:v>0.952380952380952</c:v>
                </c:pt>
                <c:pt idx="292">
                  <c:v>0.952380952380952</c:v>
                </c:pt>
                <c:pt idx="293">
                  <c:v>0.952380952380952</c:v>
                </c:pt>
                <c:pt idx="294">
                  <c:v>0.952380952380952</c:v>
                </c:pt>
                <c:pt idx="295">
                  <c:v>0.952380952380952</c:v>
                </c:pt>
                <c:pt idx="296">
                  <c:v>0.952380952380952</c:v>
                </c:pt>
                <c:pt idx="297">
                  <c:v>0.952380952380952</c:v>
                </c:pt>
                <c:pt idx="298">
                  <c:v>0.952380952380952</c:v>
                </c:pt>
                <c:pt idx="299">
                  <c:v>0.952380952380952</c:v>
                </c:pt>
                <c:pt idx="300">
                  <c:v>0.952380952380952</c:v>
                </c:pt>
                <c:pt idx="301">
                  <c:v>0.952380952380952</c:v>
                </c:pt>
                <c:pt idx="302">
                  <c:v>0.952380952380952</c:v>
                </c:pt>
                <c:pt idx="303">
                  <c:v>0.952380952380952</c:v>
                </c:pt>
                <c:pt idx="304">
                  <c:v>0.952380952380952</c:v>
                </c:pt>
                <c:pt idx="305">
                  <c:v>0.952380952380952</c:v>
                </c:pt>
                <c:pt idx="306">
                  <c:v>0.952380952380952</c:v>
                </c:pt>
                <c:pt idx="307">
                  <c:v>0.952380952380952</c:v>
                </c:pt>
                <c:pt idx="308">
                  <c:v>0.952380952380952</c:v>
                </c:pt>
                <c:pt idx="309">
                  <c:v>0.952380952380952</c:v>
                </c:pt>
                <c:pt idx="310">
                  <c:v>0.952380952380952</c:v>
                </c:pt>
                <c:pt idx="311">
                  <c:v>0.952380952380952</c:v>
                </c:pt>
                <c:pt idx="312">
                  <c:v>0.952380952380952</c:v>
                </c:pt>
                <c:pt idx="313">
                  <c:v>0.952380952380952</c:v>
                </c:pt>
                <c:pt idx="314">
                  <c:v>0.952380952380952</c:v>
                </c:pt>
                <c:pt idx="315">
                  <c:v>0.952380952380952</c:v>
                </c:pt>
                <c:pt idx="316">
                  <c:v>0.952380952380952</c:v>
                </c:pt>
                <c:pt idx="317">
                  <c:v>0.952380952380952</c:v>
                </c:pt>
                <c:pt idx="318">
                  <c:v>0.952380952380952</c:v>
                </c:pt>
                <c:pt idx="319">
                  <c:v>0.952380952380952</c:v>
                </c:pt>
                <c:pt idx="320">
                  <c:v>0.952380952380952</c:v>
                </c:pt>
                <c:pt idx="321">
                  <c:v>1</c:v>
                </c:pt>
                <c:pt idx="322">
                  <c:v>1</c:v>
                </c:pt>
                <c:pt idx="323">
                  <c:v>1</c:v>
                </c:pt>
                <c:pt idx="324">
                  <c:v>1</c:v>
                </c:pt>
                <c:pt idx="325">
                  <c:v>1</c:v>
                </c:pt>
                <c:pt idx="326">
                  <c:v>1</c:v>
                </c:pt>
                <c:pt idx="327">
                  <c:v>1</c:v>
                </c:pt>
                <c:pt idx="328">
                  <c:v>1</c:v>
                </c:pt>
                <c:pt idx="329">
                  <c:v>1</c:v>
                </c:pt>
                <c:pt idx="330">
                  <c:v>1</c:v>
                </c:pt>
                <c:pt idx="331">
                  <c:v>1</c:v>
                </c:pt>
                <c:pt idx="332">
                  <c:v>1</c:v>
                </c:pt>
                <c:pt idx="333">
                  <c:v>1</c:v>
                </c:pt>
                <c:pt idx="334">
                  <c:v>1</c:v>
                </c:pt>
                <c:pt idx="335">
                  <c:v>1</c:v>
                </c:pt>
                <c:pt idx="336">
                  <c:v>1</c:v>
                </c:pt>
                <c:pt idx="337">
                  <c:v>1</c:v>
                </c:pt>
                <c:pt idx="338">
                  <c:v>1</c:v>
                </c:pt>
                <c:pt idx="339">
                  <c:v>1</c:v>
                </c:pt>
                <c:pt idx="340">
                  <c:v>1</c:v>
                </c:pt>
                <c:pt idx="341">
                  <c:v>1</c:v>
                </c:pt>
                <c:pt idx="342">
                  <c:v>1</c:v>
                </c:pt>
                <c:pt idx="343">
                  <c:v>1</c:v>
                </c:pt>
                <c:pt idx="344">
                  <c:v>1</c:v>
                </c:pt>
                <c:pt idx="345">
                  <c:v>1</c:v>
                </c:pt>
                <c:pt idx="346">
                  <c:v>1</c:v>
                </c:pt>
                <c:pt idx="347">
                  <c:v>1</c:v>
                </c:pt>
                <c:pt idx="348">
                  <c:v>1</c:v>
                </c:pt>
                <c:pt idx="349">
                  <c:v>1</c:v>
                </c:pt>
                <c:pt idx="350">
                  <c:v>1</c:v>
                </c:pt>
                <c:pt idx="351">
                  <c:v>1</c:v>
                </c:pt>
                <c:pt idx="352">
                  <c:v>1</c:v>
                </c:pt>
                <c:pt idx="353">
                  <c:v>1</c:v>
                </c:pt>
                <c:pt idx="354">
                  <c:v>1</c:v>
                </c:pt>
                <c:pt idx="355">
                  <c:v>1</c:v>
                </c:pt>
                <c:pt idx="356">
                  <c:v>1</c:v>
                </c:pt>
                <c:pt idx="357">
                  <c:v>1</c:v>
                </c:pt>
                <c:pt idx="358">
                  <c:v>1</c:v>
                </c:pt>
                <c:pt idx="359">
                  <c:v>1</c:v>
                </c:pt>
                <c:pt idx="360">
                  <c:v>1</c:v>
                </c:pt>
                <c:pt idx="361">
                  <c:v>1</c:v>
                </c:pt>
                <c:pt idx="362">
                  <c:v>1</c:v>
                </c:pt>
                <c:pt idx="363">
                  <c:v>1</c:v>
                </c:pt>
                <c:pt idx="364">
                  <c:v>1</c:v>
                </c:pt>
                <c:pt idx="365">
                  <c:v>1</c:v>
                </c:pt>
                <c:pt idx="366">
                  <c:v>1</c:v>
                </c:pt>
                <c:pt idx="367">
                  <c:v>1</c:v>
                </c:pt>
                <c:pt idx="368">
                  <c:v>1</c:v>
                </c:pt>
                <c:pt idx="369">
                  <c:v>1</c:v>
                </c:pt>
                <c:pt idx="370">
                  <c:v>1</c:v>
                </c:pt>
                <c:pt idx="371">
                  <c:v>1</c:v>
                </c:pt>
                <c:pt idx="372">
                  <c:v>1</c:v>
                </c:pt>
                <c:pt idx="373">
                  <c:v>1</c:v>
                </c:pt>
                <c:pt idx="374">
                  <c:v>1</c:v>
                </c:pt>
                <c:pt idx="375">
                  <c:v>1</c:v>
                </c:pt>
                <c:pt idx="376">
                  <c:v>1</c:v>
                </c:pt>
                <c:pt idx="377">
                  <c:v>1</c:v>
                </c:pt>
                <c:pt idx="378">
                  <c:v>1</c:v>
                </c:pt>
                <c:pt idx="379">
                  <c:v>1</c:v>
                </c:pt>
                <c:pt idx="380">
                  <c:v>1</c:v>
                </c:pt>
                <c:pt idx="381">
                  <c:v>1</c:v>
                </c:pt>
                <c:pt idx="382">
                  <c:v>1</c:v>
                </c:pt>
                <c:pt idx="383">
                  <c:v>1</c:v>
                </c:pt>
                <c:pt idx="384">
                  <c:v>1</c:v>
                </c:pt>
                <c:pt idx="385">
                  <c:v>1</c:v>
                </c:pt>
                <c:pt idx="386">
                  <c:v>1</c:v>
                </c:pt>
                <c:pt idx="387">
                  <c:v>1</c:v>
                </c:pt>
                <c:pt idx="388">
                  <c:v>1</c:v>
                </c:pt>
                <c:pt idx="389">
                  <c:v>1</c:v>
                </c:pt>
                <c:pt idx="390">
                  <c:v>1</c:v>
                </c:pt>
                <c:pt idx="391">
                  <c:v>1</c:v>
                </c:pt>
                <c:pt idx="392">
                  <c:v>1</c:v>
                </c:pt>
                <c:pt idx="393">
                  <c:v>1</c:v>
                </c:pt>
                <c:pt idx="394">
                  <c:v>1</c:v>
                </c:pt>
                <c:pt idx="395">
                  <c:v>1</c:v>
                </c:pt>
                <c:pt idx="396">
                  <c:v>1</c:v>
                </c:pt>
                <c:pt idx="397">
                  <c:v>1</c:v>
                </c:pt>
                <c:pt idx="398">
                  <c:v>1</c:v>
                </c:pt>
                <c:pt idx="399">
                  <c:v>1</c:v>
                </c:pt>
                <c:pt idx="400">
                  <c:v>1</c:v>
                </c:pt>
                <c:pt idx="401">
                  <c:v>1</c:v>
                </c:pt>
                <c:pt idx="402">
                  <c:v>1</c:v>
                </c:pt>
                <c:pt idx="403">
                  <c:v>1</c:v>
                </c:pt>
                <c:pt idx="404">
                  <c:v>1</c:v>
                </c:pt>
                <c:pt idx="405">
                  <c:v>1</c:v>
                </c:pt>
                <c:pt idx="406">
                  <c:v>1</c:v>
                </c:pt>
                <c:pt idx="407">
                  <c:v>1</c:v>
                </c:pt>
                <c:pt idx="408">
                  <c:v>1</c:v>
                </c:pt>
                <c:pt idx="409">
                  <c:v>1</c:v>
                </c:pt>
                <c:pt idx="410">
                  <c:v>1</c:v>
                </c:pt>
                <c:pt idx="411">
                  <c:v>1</c:v>
                </c:pt>
                <c:pt idx="412">
                  <c:v>1</c:v>
                </c:pt>
                <c:pt idx="413">
                  <c:v>1</c:v>
                </c:pt>
                <c:pt idx="414">
                  <c:v>1</c:v>
                </c:pt>
                <c:pt idx="415">
                  <c:v>1</c:v>
                </c:pt>
                <c:pt idx="416">
                  <c:v>1</c:v>
                </c:pt>
                <c:pt idx="417">
                  <c:v>1</c:v>
                </c:pt>
                <c:pt idx="418">
                  <c:v>1</c:v>
                </c:pt>
                <c:pt idx="419">
                  <c:v>1</c:v>
                </c:pt>
                <c:pt idx="420">
                  <c:v>1</c:v>
                </c:pt>
                <c:pt idx="421">
                  <c:v>1</c:v>
                </c:pt>
                <c:pt idx="422">
                  <c:v>1</c:v>
                </c:pt>
                <c:pt idx="423">
                  <c:v>1</c:v>
                </c:pt>
                <c:pt idx="424">
                  <c:v>1</c:v>
                </c:pt>
                <c:pt idx="425">
                  <c:v>1</c:v>
                </c:pt>
                <c:pt idx="426">
                  <c:v>1</c:v>
                </c:pt>
                <c:pt idx="427">
                  <c:v>1</c:v>
                </c:pt>
                <c:pt idx="428">
                  <c:v>1</c:v>
                </c:pt>
                <c:pt idx="429">
                  <c:v>1</c:v>
                </c:pt>
                <c:pt idx="430">
                  <c:v>1</c:v>
                </c:pt>
                <c:pt idx="431">
                  <c:v>1</c:v>
                </c:pt>
                <c:pt idx="432">
                  <c:v>1</c:v>
                </c:pt>
                <c:pt idx="433">
                  <c:v>1</c:v>
                </c:pt>
                <c:pt idx="434">
                  <c:v>1</c:v>
                </c:pt>
                <c:pt idx="435">
                  <c:v>1</c:v>
                </c:pt>
                <c:pt idx="436">
                  <c:v>1</c:v>
                </c:pt>
                <c:pt idx="437">
                  <c:v>1</c:v>
                </c:pt>
                <c:pt idx="438">
                  <c:v>1</c:v>
                </c:pt>
                <c:pt idx="439">
                  <c:v>1</c:v>
                </c:pt>
                <c:pt idx="440">
                  <c:v>1</c:v>
                </c:pt>
                <c:pt idx="441">
                  <c:v>1</c:v>
                </c:pt>
                <c:pt idx="442">
                  <c:v>1</c:v>
                </c:pt>
                <c:pt idx="443">
                  <c:v>1</c:v>
                </c:pt>
                <c:pt idx="444">
                  <c:v>1</c:v>
                </c:pt>
                <c:pt idx="445">
                  <c:v>1</c:v>
                </c:pt>
                <c:pt idx="446">
                  <c:v>1</c:v>
                </c:pt>
                <c:pt idx="447">
                  <c:v>1</c:v>
                </c:pt>
                <c:pt idx="448">
                  <c:v>1</c:v>
                </c:pt>
                <c:pt idx="449">
                  <c:v>1</c:v>
                </c:pt>
                <c:pt idx="450">
                  <c:v>1</c:v>
                </c:pt>
                <c:pt idx="451">
                  <c:v>1</c:v>
                </c:pt>
                <c:pt idx="452">
                  <c:v>1</c:v>
                </c:pt>
                <c:pt idx="453">
                  <c:v>1</c:v>
                </c:pt>
                <c:pt idx="454">
                  <c:v>1</c:v>
                </c:pt>
                <c:pt idx="455">
                  <c:v>1</c:v>
                </c:pt>
                <c:pt idx="456">
                  <c:v>1</c:v>
                </c:pt>
                <c:pt idx="457">
                  <c:v>1</c:v>
                </c:pt>
                <c:pt idx="458">
                  <c:v>1</c:v>
                </c:pt>
                <c:pt idx="459">
                  <c:v>1</c:v>
                </c:pt>
                <c:pt idx="460">
                  <c:v>1</c:v>
                </c:pt>
                <c:pt idx="461">
                  <c:v>1</c:v>
                </c:pt>
                <c:pt idx="462">
                  <c:v>1</c:v>
                </c:pt>
                <c:pt idx="463">
                  <c:v>1</c:v>
                </c:pt>
                <c:pt idx="464">
                  <c:v>1</c:v>
                </c:pt>
                <c:pt idx="465">
                  <c:v>1</c:v>
                </c:pt>
                <c:pt idx="466">
                  <c:v>1</c:v>
                </c:pt>
                <c:pt idx="467">
                  <c:v>1</c:v>
                </c:pt>
                <c:pt idx="468">
                  <c:v>1</c:v>
                </c:pt>
                <c:pt idx="469">
                  <c:v>1</c:v>
                </c:pt>
                <c:pt idx="470">
                  <c:v>1</c:v>
                </c:pt>
                <c:pt idx="471">
                  <c:v>1</c:v>
                </c:pt>
                <c:pt idx="472">
                  <c:v>1</c:v>
                </c:pt>
                <c:pt idx="473">
                  <c:v>1</c:v>
                </c:pt>
                <c:pt idx="474">
                  <c:v>1</c:v>
                </c:pt>
                <c:pt idx="475">
                  <c:v>1</c:v>
                </c:pt>
                <c:pt idx="476">
                  <c:v>1</c:v>
                </c:pt>
                <c:pt idx="477">
                  <c:v>1</c:v>
                </c:pt>
                <c:pt idx="478">
                  <c:v>1</c:v>
                </c:pt>
                <c:pt idx="479">
                  <c:v>1</c:v>
                </c:pt>
                <c:pt idx="480">
                  <c:v>1</c:v>
                </c:pt>
                <c:pt idx="481">
                  <c:v>1</c:v>
                </c:pt>
                <c:pt idx="482">
                  <c:v>1</c:v>
                </c:pt>
                <c:pt idx="483">
                  <c:v>1</c:v>
                </c:pt>
                <c:pt idx="484">
                  <c:v>1</c:v>
                </c:pt>
                <c:pt idx="485">
                  <c:v>1</c:v>
                </c:pt>
                <c:pt idx="486">
                  <c:v>1</c:v>
                </c:pt>
                <c:pt idx="487">
                  <c:v>1</c:v>
                </c:pt>
                <c:pt idx="488">
                  <c:v>1</c:v>
                </c:pt>
                <c:pt idx="489">
                  <c:v>1</c:v>
                </c:pt>
                <c:pt idx="490">
                  <c:v>1</c:v>
                </c:pt>
                <c:pt idx="491">
                  <c:v>1</c:v>
                </c:pt>
                <c:pt idx="492">
                  <c:v>1</c:v>
                </c:pt>
                <c:pt idx="493">
                  <c:v>1</c:v>
                </c:pt>
                <c:pt idx="494">
                  <c:v>1</c:v>
                </c:pt>
                <c:pt idx="495">
                  <c:v>1</c:v>
                </c:pt>
                <c:pt idx="496">
                  <c:v>1</c:v>
                </c:pt>
                <c:pt idx="497">
                  <c:v>1</c:v>
                </c:pt>
                <c:pt idx="498">
                  <c:v>1</c:v>
                </c:pt>
                <c:pt idx="499">
                  <c:v>1</c:v>
                </c:pt>
                <c:pt idx="500">
                  <c:v>1</c:v>
                </c:pt>
                <c:pt idx="501">
                  <c:v>1</c:v>
                </c:pt>
                <c:pt idx="502">
                  <c:v>1</c:v>
                </c:pt>
                <c:pt idx="503">
                  <c:v>1</c:v>
                </c:pt>
                <c:pt idx="504">
                  <c:v>1</c:v>
                </c:pt>
                <c:pt idx="505">
                  <c:v>1</c:v>
                </c:pt>
                <c:pt idx="506">
                  <c:v>1</c:v>
                </c:pt>
                <c:pt idx="507">
                  <c:v>1</c:v>
                </c:pt>
                <c:pt idx="508">
                  <c:v>1</c:v>
                </c:pt>
                <c:pt idx="509">
                  <c:v>1</c:v>
                </c:pt>
                <c:pt idx="510">
                  <c:v>1</c:v>
                </c:pt>
                <c:pt idx="511">
                  <c:v>1</c:v>
                </c:pt>
                <c:pt idx="512">
                  <c:v>1</c:v>
                </c:pt>
                <c:pt idx="513">
                  <c:v>1</c:v>
                </c:pt>
                <c:pt idx="514">
                  <c:v>1</c:v>
                </c:pt>
                <c:pt idx="515">
                  <c:v>1</c:v>
                </c:pt>
                <c:pt idx="516">
                  <c:v>1</c:v>
                </c:pt>
                <c:pt idx="517">
                  <c:v>1</c:v>
                </c:pt>
                <c:pt idx="518">
                  <c:v>1</c:v>
                </c:pt>
                <c:pt idx="519">
                  <c:v>1</c:v>
                </c:pt>
                <c:pt idx="520">
                  <c:v>1</c:v>
                </c:pt>
                <c:pt idx="521">
                  <c:v>1</c:v>
                </c:pt>
                <c:pt idx="522">
                  <c:v>1</c:v>
                </c:pt>
                <c:pt idx="523">
                  <c:v>1</c:v>
                </c:pt>
                <c:pt idx="524">
                  <c:v>1</c:v>
                </c:pt>
                <c:pt idx="525">
                  <c:v>1</c:v>
                </c:pt>
                <c:pt idx="526">
                  <c:v>1</c:v>
                </c:pt>
                <c:pt idx="527">
                  <c:v>1</c:v>
                </c:pt>
                <c:pt idx="528">
                  <c:v>1</c:v>
                </c:pt>
                <c:pt idx="529">
                  <c:v>1</c:v>
                </c:pt>
                <c:pt idx="530">
                  <c:v>1</c:v>
                </c:pt>
                <c:pt idx="531">
                  <c:v>1</c:v>
                </c:pt>
                <c:pt idx="532">
                  <c:v>1</c:v>
                </c:pt>
                <c:pt idx="533">
                  <c:v>1</c:v>
                </c:pt>
                <c:pt idx="534">
                  <c:v>1</c:v>
                </c:pt>
                <c:pt idx="535">
                  <c:v>1</c:v>
                </c:pt>
                <c:pt idx="536">
                  <c:v>1</c:v>
                </c:pt>
                <c:pt idx="537">
                  <c:v>1</c:v>
                </c:pt>
                <c:pt idx="538">
                  <c:v>1</c:v>
                </c:pt>
                <c:pt idx="539">
                  <c:v>1</c:v>
                </c:pt>
                <c:pt idx="540">
                  <c:v>1</c:v>
                </c:pt>
                <c:pt idx="541">
                  <c:v>1</c:v>
                </c:pt>
                <c:pt idx="542">
                  <c:v>1</c:v>
                </c:pt>
                <c:pt idx="543">
                  <c:v>1</c:v>
                </c:pt>
                <c:pt idx="544">
                  <c:v>1</c:v>
                </c:pt>
                <c:pt idx="545">
                  <c:v>1</c:v>
                </c:pt>
                <c:pt idx="546">
                  <c:v>1</c:v>
                </c:pt>
                <c:pt idx="547">
                  <c:v>1</c:v>
                </c:pt>
                <c:pt idx="548">
                  <c:v>1</c:v>
                </c:pt>
                <c:pt idx="549">
                  <c:v>1</c:v>
                </c:pt>
                <c:pt idx="550">
                  <c:v>1</c:v>
                </c:pt>
                <c:pt idx="551">
                  <c:v>1</c:v>
                </c:pt>
                <c:pt idx="552">
                  <c:v>1</c:v>
                </c:pt>
                <c:pt idx="553">
                  <c:v>1</c:v>
                </c:pt>
                <c:pt idx="554">
                  <c:v>1</c:v>
                </c:pt>
                <c:pt idx="555">
                  <c:v>1</c:v>
                </c:pt>
                <c:pt idx="556">
                  <c:v>1</c:v>
                </c:pt>
                <c:pt idx="557">
                  <c:v>1</c:v>
                </c:pt>
                <c:pt idx="558">
                  <c:v>1</c:v>
                </c:pt>
                <c:pt idx="559">
                  <c:v>1</c:v>
                </c:pt>
                <c:pt idx="560">
                  <c:v>1</c:v>
                </c:pt>
                <c:pt idx="561">
                  <c:v>1</c:v>
                </c:pt>
                <c:pt idx="562">
                  <c:v>1</c:v>
                </c:pt>
                <c:pt idx="563">
                  <c:v>1</c:v>
                </c:pt>
                <c:pt idx="564">
                  <c:v>1</c:v>
                </c:pt>
                <c:pt idx="565">
                  <c:v>1</c:v>
                </c:pt>
                <c:pt idx="566">
                  <c:v>1</c:v>
                </c:pt>
                <c:pt idx="567">
                  <c:v>1</c:v>
                </c:pt>
                <c:pt idx="568">
                  <c:v>1</c:v>
                </c:pt>
                <c:pt idx="569">
                  <c:v>1</c:v>
                </c:pt>
                <c:pt idx="570">
                  <c:v>1</c:v>
                </c:pt>
                <c:pt idx="571">
                  <c:v>1</c:v>
                </c:pt>
                <c:pt idx="572">
                  <c:v>1</c:v>
                </c:pt>
                <c:pt idx="573">
                  <c:v>1</c:v>
                </c:pt>
                <c:pt idx="574">
                  <c:v>1</c:v>
                </c:pt>
                <c:pt idx="575">
                  <c:v>1</c:v>
                </c:pt>
                <c:pt idx="576">
                  <c:v>1</c:v>
                </c:pt>
                <c:pt idx="577">
                  <c:v>1</c:v>
                </c:pt>
                <c:pt idx="578">
                  <c:v>1</c:v>
                </c:pt>
                <c:pt idx="579">
                  <c:v>1</c:v>
                </c:pt>
                <c:pt idx="580">
                  <c:v>1</c:v>
                </c:pt>
                <c:pt idx="581">
                  <c:v>1</c:v>
                </c:pt>
                <c:pt idx="582">
                  <c:v>1</c:v>
                </c:pt>
                <c:pt idx="583">
                  <c:v>1</c:v>
                </c:pt>
                <c:pt idx="584">
                  <c:v>1</c:v>
                </c:pt>
                <c:pt idx="585">
                  <c:v>1</c:v>
                </c:pt>
                <c:pt idx="586">
                  <c:v>1</c:v>
                </c:pt>
                <c:pt idx="587">
                  <c:v>1</c:v>
                </c:pt>
                <c:pt idx="588">
                  <c:v>1</c:v>
                </c:pt>
                <c:pt idx="589">
                  <c:v>1</c:v>
                </c:pt>
                <c:pt idx="590">
                  <c:v>1</c:v>
                </c:pt>
                <c:pt idx="591">
                  <c:v>1</c:v>
                </c:pt>
                <c:pt idx="592">
                  <c:v>1</c:v>
                </c:pt>
                <c:pt idx="593">
                  <c:v>1</c:v>
                </c:pt>
                <c:pt idx="594">
                  <c:v>1</c:v>
                </c:pt>
                <c:pt idx="595">
                  <c:v>1</c:v>
                </c:pt>
                <c:pt idx="596">
                  <c:v>1</c:v>
                </c:pt>
                <c:pt idx="597">
                  <c:v>1</c:v>
                </c:pt>
                <c:pt idx="598">
                  <c:v>1</c:v>
                </c:pt>
                <c:pt idx="599">
                  <c:v>1</c:v>
                </c:pt>
                <c:pt idx="600">
                  <c:v>1</c:v>
                </c:pt>
                <c:pt idx="601">
                  <c:v>1</c:v>
                </c:pt>
                <c:pt idx="602">
                  <c:v>1</c:v>
                </c:pt>
                <c:pt idx="603">
                  <c:v>1</c:v>
                </c:pt>
                <c:pt idx="604">
                  <c:v>1</c:v>
                </c:pt>
                <c:pt idx="605">
                  <c:v>1</c:v>
                </c:pt>
                <c:pt idx="606">
                  <c:v>1</c:v>
                </c:pt>
                <c:pt idx="607">
                  <c:v>1</c:v>
                </c:pt>
                <c:pt idx="608">
                  <c:v>1</c:v>
                </c:pt>
                <c:pt idx="609">
                  <c:v>1</c:v>
                </c:pt>
                <c:pt idx="610">
                  <c:v>1</c:v>
                </c:pt>
                <c:pt idx="611">
                  <c:v>1</c:v>
                </c:pt>
                <c:pt idx="612">
                  <c:v>1</c:v>
                </c:pt>
                <c:pt idx="613">
                  <c:v>1</c:v>
                </c:pt>
                <c:pt idx="614">
                  <c:v>1</c:v>
                </c:pt>
                <c:pt idx="615">
                  <c:v>1</c:v>
                </c:pt>
                <c:pt idx="616">
                  <c:v>1</c:v>
                </c:pt>
                <c:pt idx="617">
                  <c:v>1</c:v>
                </c:pt>
                <c:pt idx="618">
                  <c:v>1</c:v>
                </c:pt>
                <c:pt idx="619">
                  <c:v>1</c:v>
                </c:pt>
                <c:pt idx="620">
                  <c:v>1</c:v>
                </c:pt>
                <c:pt idx="621">
                  <c:v>1</c:v>
                </c:pt>
                <c:pt idx="622">
                  <c:v>1</c:v>
                </c:pt>
                <c:pt idx="623">
                  <c:v>1</c:v>
                </c:pt>
                <c:pt idx="624">
                  <c:v>1</c:v>
                </c:pt>
                <c:pt idx="625">
                  <c:v>1</c:v>
                </c:pt>
                <c:pt idx="626">
                  <c:v>1</c:v>
                </c:pt>
                <c:pt idx="627">
                  <c:v>1</c:v>
                </c:pt>
                <c:pt idx="628">
                  <c:v>1</c:v>
                </c:pt>
                <c:pt idx="629">
                  <c:v>1</c:v>
                </c:pt>
                <c:pt idx="630">
                  <c:v>1</c:v>
                </c:pt>
                <c:pt idx="631">
                  <c:v>1</c:v>
                </c:pt>
                <c:pt idx="632">
                  <c:v>1</c:v>
                </c:pt>
                <c:pt idx="633">
                  <c:v>1</c:v>
                </c:pt>
                <c:pt idx="634">
                  <c:v>1</c:v>
                </c:pt>
                <c:pt idx="635">
                  <c:v>1</c:v>
                </c:pt>
                <c:pt idx="636">
                  <c:v>1</c:v>
                </c:pt>
                <c:pt idx="637">
                  <c:v>1</c:v>
                </c:pt>
                <c:pt idx="638">
                  <c:v>1</c:v>
                </c:pt>
                <c:pt idx="639">
                  <c:v>1</c:v>
                </c:pt>
                <c:pt idx="640">
                  <c:v>1</c:v>
                </c:pt>
                <c:pt idx="641">
                  <c:v>1</c:v>
                </c:pt>
                <c:pt idx="642">
                  <c:v>1</c:v>
                </c:pt>
                <c:pt idx="643">
                  <c:v>1</c:v>
                </c:pt>
                <c:pt idx="644">
                  <c:v>1</c:v>
                </c:pt>
                <c:pt idx="645">
                  <c:v>1</c:v>
                </c:pt>
                <c:pt idx="646">
                  <c:v>1</c:v>
                </c:pt>
                <c:pt idx="647">
                  <c:v>1</c:v>
                </c:pt>
                <c:pt idx="648">
                  <c:v>1</c:v>
                </c:pt>
                <c:pt idx="649">
                  <c:v>1</c:v>
                </c:pt>
                <c:pt idx="650">
                  <c:v>1</c:v>
                </c:pt>
                <c:pt idx="651">
                  <c:v>1</c:v>
                </c:pt>
                <c:pt idx="652">
                  <c:v>1</c:v>
                </c:pt>
                <c:pt idx="653">
                  <c:v>1</c:v>
                </c:pt>
                <c:pt idx="654">
                  <c:v>1</c:v>
                </c:pt>
                <c:pt idx="655">
                  <c:v>1</c:v>
                </c:pt>
                <c:pt idx="656">
                  <c:v>1</c:v>
                </c:pt>
                <c:pt idx="657">
                  <c:v>1</c:v>
                </c:pt>
                <c:pt idx="658">
                  <c:v>1</c:v>
                </c:pt>
                <c:pt idx="659">
                  <c:v>1</c:v>
                </c:pt>
                <c:pt idx="660">
                  <c:v>1</c:v>
                </c:pt>
                <c:pt idx="661">
                  <c:v>1</c:v>
                </c:pt>
                <c:pt idx="662">
                  <c:v>1</c:v>
                </c:pt>
                <c:pt idx="663">
                  <c:v>1</c:v>
                </c:pt>
                <c:pt idx="664">
                  <c:v>1</c:v>
                </c:pt>
                <c:pt idx="665">
                  <c:v>1</c:v>
                </c:pt>
                <c:pt idx="666">
                  <c:v>1</c:v>
                </c:pt>
                <c:pt idx="667">
                  <c:v>1</c:v>
                </c:pt>
                <c:pt idx="668">
                  <c:v>1</c:v>
                </c:pt>
                <c:pt idx="669">
                  <c:v>1</c:v>
                </c:pt>
                <c:pt idx="670">
                  <c:v>1</c:v>
                </c:pt>
                <c:pt idx="671">
                  <c:v>1</c:v>
                </c:pt>
                <c:pt idx="672">
                  <c:v>1</c:v>
                </c:pt>
                <c:pt idx="673">
                  <c:v>1</c:v>
                </c:pt>
                <c:pt idx="674">
                  <c:v>1</c:v>
                </c:pt>
                <c:pt idx="675">
                  <c:v>1</c:v>
                </c:pt>
                <c:pt idx="676">
                  <c:v>1</c:v>
                </c:pt>
                <c:pt idx="677">
                  <c:v>1</c:v>
                </c:pt>
                <c:pt idx="678">
                  <c:v>1</c:v>
                </c:pt>
                <c:pt idx="679">
                  <c:v>1</c:v>
                </c:pt>
                <c:pt idx="680">
                  <c:v>1</c:v>
                </c:pt>
                <c:pt idx="681">
                  <c:v>1</c:v>
                </c:pt>
                <c:pt idx="682">
                  <c:v>1</c:v>
                </c:pt>
                <c:pt idx="683">
                  <c:v>1</c:v>
                </c:pt>
                <c:pt idx="684">
                  <c:v>1</c:v>
                </c:pt>
                <c:pt idx="685">
                  <c:v>1</c:v>
                </c:pt>
                <c:pt idx="686">
                  <c:v>1</c:v>
                </c:pt>
                <c:pt idx="687">
                  <c:v>1</c:v>
                </c:pt>
                <c:pt idx="688">
                  <c:v>1</c:v>
                </c:pt>
                <c:pt idx="689">
                  <c:v>1</c:v>
                </c:pt>
                <c:pt idx="690">
                  <c:v>1</c:v>
                </c:pt>
                <c:pt idx="691">
                  <c:v>1</c:v>
                </c:pt>
                <c:pt idx="692">
                  <c:v>1</c:v>
                </c:pt>
                <c:pt idx="693">
                  <c:v>1</c:v>
                </c:pt>
                <c:pt idx="694">
                  <c:v>1</c:v>
                </c:pt>
                <c:pt idx="695">
                  <c:v>1</c:v>
                </c:pt>
                <c:pt idx="696">
                  <c:v>1</c:v>
                </c:pt>
                <c:pt idx="697">
                  <c:v>1</c:v>
                </c:pt>
                <c:pt idx="698">
                  <c:v>1</c:v>
                </c:pt>
                <c:pt idx="699">
                  <c:v>1</c:v>
                </c:pt>
                <c:pt idx="700">
                  <c:v>1</c:v>
                </c:pt>
                <c:pt idx="701">
                  <c:v>1</c:v>
                </c:pt>
                <c:pt idx="702">
                  <c:v>1</c:v>
                </c:pt>
                <c:pt idx="703">
                  <c:v>1</c:v>
                </c:pt>
                <c:pt idx="704">
                  <c:v>1</c:v>
                </c:pt>
                <c:pt idx="705">
                  <c:v>1</c:v>
                </c:pt>
                <c:pt idx="706">
                  <c:v>1</c:v>
                </c:pt>
                <c:pt idx="707">
                  <c:v>1</c:v>
                </c:pt>
                <c:pt idx="708">
                  <c:v>1</c:v>
                </c:pt>
                <c:pt idx="709">
                  <c:v>1</c:v>
                </c:pt>
                <c:pt idx="710">
                  <c:v>1</c:v>
                </c:pt>
                <c:pt idx="711">
                  <c:v>1</c:v>
                </c:pt>
                <c:pt idx="712">
                  <c:v>1</c:v>
                </c:pt>
                <c:pt idx="713">
                  <c:v>1</c:v>
                </c:pt>
                <c:pt idx="714">
                  <c:v>1</c:v>
                </c:pt>
                <c:pt idx="715">
                  <c:v>1</c:v>
                </c:pt>
                <c:pt idx="716">
                  <c:v>1</c:v>
                </c:pt>
                <c:pt idx="717">
                  <c:v>1</c:v>
                </c:pt>
                <c:pt idx="718">
                  <c:v>1</c:v>
                </c:pt>
                <c:pt idx="719">
                  <c:v>1</c:v>
                </c:pt>
                <c:pt idx="720">
                  <c:v>1</c:v>
                </c:pt>
                <c:pt idx="721">
                  <c:v>1</c:v>
                </c:pt>
                <c:pt idx="722">
                  <c:v>1</c:v>
                </c:pt>
                <c:pt idx="723">
                  <c:v>1</c:v>
                </c:pt>
                <c:pt idx="724">
                  <c:v>1</c:v>
                </c:pt>
                <c:pt idx="725">
                  <c:v>1</c:v>
                </c:pt>
                <c:pt idx="726">
                  <c:v>1</c:v>
                </c:pt>
                <c:pt idx="727">
                  <c:v>1</c:v>
                </c:pt>
                <c:pt idx="728">
                  <c:v>1</c:v>
                </c:pt>
                <c:pt idx="729">
                  <c:v>1</c:v>
                </c:pt>
                <c:pt idx="730">
                  <c:v>1</c:v>
                </c:pt>
                <c:pt idx="731">
                  <c:v>1</c:v>
                </c:pt>
                <c:pt idx="732">
                  <c:v>1</c:v>
                </c:pt>
                <c:pt idx="733">
                  <c:v>1</c:v>
                </c:pt>
                <c:pt idx="734">
                  <c:v>1</c:v>
                </c:pt>
                <c:pt idx="735">
                  <c:v>1</c:v>
                </c:pt>
                <c:pt idx="736">
                  <c:v>1</c:v>
                </c:pt>
                <c:pt idx="737">
                  <c:v>1</c:v>
                </c:pt>
                <c:pt idx="738">
                  <c:v>1</c:v>
                </c:pt>
                <c:pt idx="739">
                  <c:v>1</c:v>
                </c:pt>
                <c:pt idx="740">
                  <c:v>1</c:v>
                </c:pt>
                <c:pt idx="741">
                  <c:v>1</c:v>
                </c:pt>
                <c:pt idx="742">
                  <c:v>1</c:v>
                </c:pt>
                <c:pt idx="743">
                  <c:v>1</c:v>
                </c:pt>
                <c:pt idx="744">
                  <c:v>1</c:v>
                </c:pt>
                <c:pt idx="745">
                  <c:v>1</c:v>
                </c:pt>
                <c:pt idx="746">
                  <c:v>1</c:v>
                </c:pt>
                <c:pt idx="747">
                  <c:v>1</c:v>
                </c:pt>
                <c:pt idx="748">
                  <c:v>1</c:v>
                </c:pt>
                <c:pt idx="749">
                  <c:v>1</c:v>
                </c:pt>
                <c:pt idx="750">
                  <c:v>1</c:v>
                </c:pt>
                <c:pt idx="751">
                  <c:v>1</c:v>
                </c:pt>
                <c:pt idx="752">
                  <c:v>1</c:v>
                </c:pt>
                <c:pt idx="753">
                  <c:v>1</c:v>
                </c:pt>
                <c:pt idx="754">
                  <c:v>1</c:v>
                </c:pt>
                <c:pt idx="755">
                  <c:v>1</c:v>
                </c:pt>
                <c:pt idx="756">
                  <c:v>1</c:v>
                </c:pt>
                <c:pt idx="757">
                  <c:v>1</c:v>
                </c:pt>
                <c:pt idx="758">
                  <c:v>1</c:v>
                </c:pt>
                <c:pt idx="759">
                  <c:v>1</c:v>
                </c:pt>
                <c:pt idx="760">
                  <c:v>1</c:v>
                </c:pt>
                <c:pt idx="761">
                  <c:v>1</c:v>
                </c:pt>
                <c:pt idx="762">
                  <c:v>1</c:v>
                </c:pt>
                <c:pt idx="763">
                  <c:v>1</c:v>
                </c:pt>
                <c:pt idx="764">
                  <c:v>1</c:v>
                </c:pt>
                <c:pt idx="765">
                  <c:v>1</c:v>
                </c:pt>
                <c:pt idx="766">
                  <c:v>1</c:v>
                </c:pt>
                <c:pt idx="767">
                  <c:v>1</c:v>
                </c:pt>
                <c:pt idx="768">
                  <c:v>1</c:v>
                </c:pt>
                <c:pt idx="769">
                  <c:v>1</c:v>
                </c:pt>
                <c:pt idx="770">
                  <c:v>1</c:v>
                </c:pt>
                <c:pt idx="771">
                  <c:v>1</c:v>
                </c:pt>
                <c:pt idx="772">
                  <c:v>1</c:v>
                </c:pt>
                <c:pt idx="773">
                  <c:v>1</c:v>
                </c:pt>
                <c:pt idx="774">
                  <c:v>1</c:v>
                </c:pt>
                <c:pt idx="775">
                  <c:v>1</c:v>
                </c:pt>
                <c:pt idx="776">
                  <c:v>1</c:v>
                </c:pt>
                <c:pt idx="777">
                  <c:v>1</c:v>
                </c:pt>
                <c:pt idx="778">
                  <c:v>1</c:v>
                </c:pt>
                <c:pt idx="779">
                  <c:v>1</c:v>
                </c:pt>
                <c:pt idx="780">
                  <c:v>1</c:v>
                </c:pt>
                <c:pt idx="781">
                  <c:v>1</c:v>
                </c:pt>
                <c:pt idx="782">
                  <c:v>1</c:v>
                </c:pt>
                <c:pt idx="783">
                  <c:v>1</c:v>
                </c:pt>
                <c:pt idx="784">
                  <c:v>1</c:v>
                </c:pt>
                <c:pt idx="785">
                  <c:v>1</c:v>
                </c:pt>
                <c:pt idx="786">
                  <c:v>1</c:v>
                </c:pt>
                <c:pt idx="787">
                  <c:v>1</c:v>
                </c:pt>
                <c:pt idx="788">
                  <c:v>1</c:v>
                </c:pt>
                <c:pt idx="789">
                  <c:v>1</c:v>
                </c:pt>
                <c:pt idx="790">
                  <c:v>1</c:v>
                </c:pt>
                <c:pt idx="791">
                  <c:v>1</c:v>
                </c:pt>
                <c:pt idx="792">
                  <c:v>1</c:v>
                </c:pt>
                <c:pt idx="793">
                  <c:v>1</c:v>
                </c:pt>
                <c:pt idx="794">
                  <c:v>1</c:v>
                </c:pt>
                <c:pt idx="795">
                  <c:v>1</c:v>
                </c:pt>
                <c:pt idx="796">
                  <c:v>1</c:v>
                </c:pt>
                <c:pt idx="797">
                  <c:v>1</c:v>
                </c:pt>
                <c:pt idx="798">
                  <c:v>1</c:v>
                </c:pt>
                <c:pt idx="799">
                  <c:v>1</c:v>
                </c:pt>
                <c:pt idx="800">
                  <c:v>1</c:v>
                </c:pt>
                <c:pt idx="801">
                  <c:v>1</c:v>
                </c:pt>
                <c:pt idx="802">
                  <c:v>1</c:v>
                </c:pt>
                <c:pt idx="803">
                  <c:v>1</c:v>
                </c:pt>
                <c:pt idx="804">
                  <c:v>1</c:v>
                </c:pt>
                <c:pt idx="805">
                  <c:v>1</c:v>
                </c:pt>
                <c:pt idx="806">
                  <c:v>1</c:v>
                </c:pt>
                <c:pt idx="807">
                  <c:v>1</c:v>
                </c:pt>
                <c:pt idx="808">
                  <c:v>1</c:v>
                </c:pt>
                <c:pt idx="809">
                  <c:v>1</c:v>
                </c:pt>
                <c:pt idx="810">
                  <c:v>1</c:v>
                </c:pt>
                <c:pt idx="811">
                  <c:v>1</c:v>
                </c:pt>
                <c:pt idx="812">
                  <c:v>1</c:v>
                </c:pt>
                <c:pt idx="813">
                  <c:v>1</c:v>
                </c:pt>
                <c:pt idx="814">
                  <c:v>1</c:v>
                </c:pt>
                <c:pt idx="815">
                  <c:v>1</c:v>
                </c:pt>
                <c:pt idx="816">
                  <c:v>1</c:v>
                </c:pt>
                <c:pt idx="817">
                  <c:v>1</c:v>
                </c:pt>
                <c:pt idx="818">
                  <c:v>1</c:v>
                </c:pt>
                <c:pt idx="819">
                  <c:v>1</c:v>
                </c:pt>
                <c:pt idx="820">
                  <c:v>1</c:v>
                </c:pt>
                <c:pt idx="821">
                  <c:v>1</c:v>
                </c:pt>
                <c:pt idx="822">
                  <c:v>1</c:v>
                </c:pt>
                <c:pt idx="823">
                  <c:v>1</c:v>
                </c:pt>
                <c:pt idx="824">
                  <c:v>1</c:v>
                </c:pt>
                <c:pt idx="825">
                  <c:v>1</c:v>
                </c:pt>
                <c:pt idx="826">
                  <c:v>1</c:v>
                </c:pt>
                <c:pt idx="827">
                  <c:v>1</c:v>
                </c:pt>
                <c:pt idx="828">
                  <c:v>1</c:v>
                </c:pt>
                <c:pt idx="829">
                  <c:v>1</c:v>
                </c:pt>
                <c:pt idx="830">
                  <c:v>1</c:v>
                </c:pt>
                <c:pt idx="831">
                  <c:v>1</c:v>
                </c:pt>
                <c:pt idx="832">
                  <c:v>1</c:v>
                </c:pt>
                <c:pt idx="833">
                  <c:v>1</c:v>
                </c:pt>
                <c:pt idx="834">
                  <c:v>1</c:v>
                </c:pt>
                <c:pt idx="835">
                  <c:v>1</c:v>
                </c:pt>
                <c:pt idx="836">
                  <c:v>1</c:v>
                </c:pt>
                <c:pt idx="837">
                  <c:v>1</c:v>
                </c:pt>
                <c:pt idx="838">
                  <c:v>1</c:v>
                </c:pt>
                <c:pt idx="839">
                  <c:v>1</c:v>
                </c:pt>
                <c:pt idx="840">
                  <c:v>1</c:v>
                </c:pt>
                <c:pt idx="841">
                  <c:v>1</c:v>
                </c:pt>
                <c:pt idx="842">
                  <c:v>1</c:v>
                </c:pt>
                <c:pt idx="843">
                  <c:v>1</c:v>
                </c:pt>
                <c:pt idx="844">
                  <c:v>1</c:v>
                </c:pt>
                <c:pt idx="845">
                  <c:v>1</c:v>
                </c:pt>
                <c:pt idx="846">
                  <c:v>1</c:v>
                </c:pt>
                <c:pt idx="847">
                  <c:v>1</c:v>
                </c:pt>
                <c:pt idx="848">
                  <c:v>1</c:v>
                </c:pt>
                <c:pt idx="849">
                  <c:v>1</c:v>
                </c:pt>
                <c:pt idx="850">
                  <c:v>1</c:v>
                </c:pt>
                <c:pt idx="851">
                  <c:v>1</c:v>
                </c:pt>
                <c:pt idx="852">
                  <c:v>1</c:v>
                </c:pt>
                <c:pt idx="853">
                  <c:v>1</c:v>
                </c:pt>
                <c:pt idx="854">
                  <c:v>1</c:v>
                </c:pt>
                <c:pt idx="855">
                  <c:v>1</c:v>
                </c:pt>
                <c:pt idx="856">
                  <c:v>1</c:v>
                </c:pt>
                <c:pt idx="857">
                  <c:v>1</c:v>
                </c:pt>
                <c:pt idx="858">
                  <c:v>1</c:v>
                </c:pt>
                <c:pt idx="859">
                  <c:v>1</c:v>
                </c:pt>
                <c:pt idx="860">
                  <c:v>1</c:v>
                </c:pt>
                <c:pt idx="861">
                  <c:v>1</c:v>
                </c:pt>
                <c:pt idx="862">
                  <c:v>1</c:v>
                </c:pt>
                <c:pt idx="863">
                  <c:v>1</c:v>
                </c:pt>
                <c:pt idx="864">
                  <c:v>1</c:v>
                </c:pt>
                <c:pt idx="865">
                  <c:v>1</c:v>
                </c:pt>
                <c:pt idx="866">
                  <c:v>1</c:v>
                </c:pt>
                <c:pt idx="867">
                  <c:v>1</c:v>
                </c:pt>
                <c:pt idx="868">
                  <c:v>1</c:v>
                </c:pt>
                <c:pt idx="869">
                  <c:v>1</c:v>
                </c:pt>
                <c:pt idx="870">
                  <c:v>1</c:v>
                </c:pt>
                <c:pt idx="871">
                  <c:v>1</c:v>
                </c:pt>
                <c:pt idx="872">
                  <c:v>1</c:v>
                </c:pt>
                <c:pt idx="873">
                  <c:v>1</c:v>
                </c:pt>
                <c:pt idx="874">
                  <c:v>1</c:v>
                </c:pt>
                <c:pt idx="875">
                  <c:v>1</c:v>
                </c:pt>
                <c:pt idx="876">
                  <c:v>1</c:v>
                </c:pt>
                <c:pt idx="877">
                  <c:v>1</c:v>
                </c:pt>
                <c:pt idx="878">
                  <c:v>1</c:v>
                </c:pt>
                <c:pt idx="879">
                  <c:v>1</c:v>
                </c:pt>
                <c:pt idx="880">
                  <c:v>1</c:v>
                </c:pt>
                <c:pt idx="881">
                  <c:v>1</c:v>
                </c:pt>
                <c:pt idx="882">
                  <c:v>1</c:v>
                </c:pt>
                <c:pt idx="883">
                  <c:v>1</c:v>
                </c:pt>
                <c:pt idx="884">
                  <c:v>1</c:v>
                </c:pt>
                <c:pt idx="885">
                  <c:v>1</c:v>
                </c:pt>
                <c:pt idx="886">
                  <c:v>1</c:v>
                </c:pt>
                <c:pt idx="887">
                  <c:v>1</c:v>
                </c:pt>
                <c:pt idx="888">
                  <c:v>1</c:v>
                </c:pt>
                <c:pt idx="889">
                  <c:v>1</c:v>
                </c:pt>
                <c:pt idx="890">
                  <c:v>1</c:v>
                </c:pt>
                <c:pt idx="891">
                  <c:v>1</c:v>
                </c:pt>
                <c:pt idx="892">
                  <c:v>1</c:v>
                </c:pt>
                <c:pt idx="893">
                  <c:v>1</c:v>
                </c:pt>
                <c:pt idx="894">
                  <c:v>1</c:v>
                </c:pt>
                <c:pt idx="895">
                  <c:v>1</c:v>
                </c:pt>
                <c:pt idx="896">
                  <c:v>1</c:v>
                </c:pt>
                <c:pt idx="897">
                  <c:v>1</c:v>
                </c:pt>
                <c:pt idx="898">
                  <c:v>1</c:v>
                </c:pt>
                <c:pt idx="899">
                  <c:v>1</c:v>
                </c:pt>
                <c:pt idx="900">
                  <c:v>1</c:v>
                </c:pt>
                <c:pt idx="901">
                  <c:v>1</c:v>
                </c:pt>
                <c:pt idx="902">
                  <c:v>1</c:v>
                </c:pt>
                <c:pt idx="903">
                  <c:v>1</c:v>
                </c:pt>
                <c:pt idx="904">
                  <c:v>1</c:v>
                </c:pt>
                <c:pt idx="905">
                  <c:v>1</c:v>
                </c:pt>
                <c:pt idx="906">
                  <c:v>1</c:v>
                </c:pt>
                <c:pt idx="907">
                  <c:v>1</c:v>
                </c:pt>
                <c:pt idx="908">
                  <c:v>1</c:v>
                </c:pt>
                <c:pt idx="909">
                  <c:v>1</c:v>
                </c:pt>
                <c:pt idx="910">
                  <c:v>1</c:v>
                </c:pt>
                <c:pt idx="911">
                  <c:v>1</c:v>
                </c:pt>
                <c:pt idx="912">
                  <c:v>1</c:v>
                </c:pt>
                <c:pt idx="913">
                  <c:v>1</c:v>
                </c:pt>
                <c:pt idx="914">
                  <c:v>1</c:v>
                </c:pt>
                <c:pt idx="915">
                  <c:v>1</c:v>
                </c:pt>
                <c:pt idx="916">
                  <c:v>1</c:v>
                </c:pt>
                <c:pt idx="917">
                  <c:v>1</c:v>
                </c:pt>
                <c:pt idx="918">
                  <c:v>1</c:v>
                </c:pt>
                <c:pt idx="919">
                  <c:v>1</c:v>
                </c:pt>
                <c:pt idx="920">
                  <c:v>1</c:v>
                </c:pt>
                <c:pt idx="921">
                  <c:v>1</c:v>
                </c:pt>
                <c:pt idx="922">
                  <c:v>1</c:v>
                </c:pt>
                <c:pt idx="923">
                  <c:v>1</c:v>
                </c:pt>
                <c:pt idx="924">
                  <c:v>1</c:v>
                </c:pt>
                <c:pt idx="925">
                  <c:v>1</c:v>
                </c:pt>
                <c:pt idx="926">
                  <c:v>1</c:v>
                </c:pt>
                <c:pt idx="927">
                  <c:v>1</c:v>
                </c:pt>
                <c:pt idx="928">
                  <c:v>1</c:v>
                </c:pt>
                <c:pt idx="929">
                  <c:v>1</c:v>
                </c:pt>
                <c:pt idx="930">
                  <c:v>1</c:v>
                </c:pt>
                <c:pt idx="931">
                  <c:v>1</c:v>
                </c:pt>
                <c:pt idx="932">
                  <c:v>1</c:v>
                </c:pt>
                <c:pt idx="933">
                  <c:v>1</c:v>
                </c:pt>
                <c:pt idx="934">
                  <c:v>1</c:v>
                </c:pt>
                <c:pt idx="935">
                  <c:v>1</c:v>
                </c:pt>
                <c:pt idx="936">
                  <c:v>1</c:v>
                </c:pt>
                <c:pt idx="937">
                  <c:v>1</c:v>
                </c:pt>
                <c:pt idx="938">
                  <c:v>1</c:v>
                </c:pt>
                <c:pt idx="939">
                  <c:v>1</c:v>
                </c:pt>
                <c:pt idx="940">
                  <c:v>1</c:v>
                </c:pt>
                <c:pt idx="941">
                  <c:v>1</c:v>
                </c:pt>
                <c:pt idx="942">
                  <c:v>1</c:v>
                </c:pt>
                <c:pt idx="943">
                  <c:v>1</c:v>
                </c:pt>
                <c:pt idx="944">
                  <c:v>1</c:v>
                </c:pt>
                <c:pt idx="945">
                  <c:v>1</c:v>
                </c:pt>
                <c:pt idx="946">
                  <c:v>1</c:v>
                </c:pt>
                <c:pt idx="947">
                  <c:v>1</c:v>
                </c:pt>
                <c:pt idx="948">
                  <c:v>1</c:v>
                </c:pt>
                <c:pt idx="949">
                  <c:v>1</c:v>
                </c:pt>
                <c:pt idx="950">
                  <c:v>1</c:v>
                </c:pt>
                <c:pt idx="951">
                  <c:v>1</c:v>
                </c:pt>
                <c:pt idx="952">
                  <c:v>1</c:v>
                </c:pt>
                <c:pt idx="953">
                  <c:v>1</c:v>
                </c:pt>
                <c:pt idx="954">
                  <c:v>1</c:v>
                </c:pt>
                <c:pt idx="955">
                  <c:v>1</c:v>
                </c:pt>
                <c:pt idx="956">
                  <c:v>1</c:v>
                </c:pt>
                <c:pt idx="957">
                  <c:v>1</c:v>
                </c:pt>
                <c:pt idx="958">
                  <c:v>1</c:v>
                </c:pt>
                <c:pt idx="959">
                  <c:v>1</c:v>
                </c:pt>
                <c:pt idx="960">
                  <c:v>1</c:v>
                </c:pt>
                <c:pt idx="961">
                  <c:v>1</c:v>
                </c:pt>
                <c:pt idx="962">
                  <c:v>1</c:v>
                </c:pt>
                <c:pt idx="963">
                  <c:v>1</c:v>
                </c:pt>
                <c:pt idx="964">
                  <c:v>1</c:v>
                </c:pt>
                <c:pt idx="965">
                  <c:v>1</c:v>
                </c:pt>
                <c:pt idx="966">
                  <c:v>1</c:v>
                </c:pt>
                <c:pt idx="967">
                  <c:v>1</c:v>
                </c:pt>
                <c:pt idx="968">
                  <c:v>1</c:v>
                </c:pt>
                <c:pt idx="969">
                  <c:v>1</c:v>
                </c:pt>
                <c:pt idx="970">
                  <c:v>1</c:v>
                </c:pt>
                <c:pt idx="971">
                  <c:v>1</c:v>
                </c:pt>
                <c:pt idx="972">
                  <c:v>1</c:v>
                </c:pt>
                <c:pt idx="973">
                  <c:v>1</c:v>
                </c:pt>
                <c:pt idx="974">
                  <c:v>1</c:v>
                </c:pt>
                <c:pt idx="975">
                  <c:v>1</c:v>
                </c:pt>
                <c:pt idx="976">
                  <c:v>1</c:v>
                </c:pt>
                <c:pt idx="977">
                  <c:v>1</c:v>
                </c:pt>
                <c:pt idx="978">
                  <c:v>1</c:v>
                </c:pt>
                <c:pt idx="979">
                  <c:v>1</c:v>
                </c:pt>
                <c:pt idx="980">
                  <c:v>1</c:v>
                </c:pt>
                <c:pt idx="981">
                  <c:v>1</c:v>
                </c:pt>
                <c:pt idx="982">
                  <c:v>1</c:v>
                </c:pt>
                <c:pt idx="983">
                  <c:v>1</c:v>
                </c:pt>
                <c:pt idx="984">
                  <c:v>1</c:v>
                </c:pt>
                <c:pt idx="985">
                  <c:v>1</c:v>
                </c:pt>
                <c:pt idx="986">
                  <c:v>1</c:v>
                </c:pt>
                <c:pt idx="987">
                  <c:v>1</c:v>
                </c:pt>
                <c:pt idx="988">
                  <c:v>1</c:v>
                </c:pt>
                <c:pt idx="989">
                  <c:v>1</c:v>
                </c:pt>
                <c:pt idx="990">
                  <c:v>1</c:v>
                </c:pt>
                <c:pt idx="991">
                  <c:v>1</c:v>
                </c:pt>
                <c:pt idx="992">
                  <c:v>1</c:v>
                </c:pt>
                <c:pt idx="993">
                  <c:v>1</c:v>
                </c:pt>
                <c:pt idx="994">
                  <c:v>1</c:v>
                </c:pt>
                <c:pt idx="995">
                  <c:v>1</c:v>
                </c:pt>
                <c:pt idx="996">
                  <c:v>1</c:v>
                </c:pt>
                <c:pt idx="997">
                  <c:v>1</c:v>
                </c:pt>
                <c:pt idx="998">
                  <c:v>1</c:v>
                </c:pt>
                <c:pt idx="999">
                  <c:v>1</c:v>
                </c:pt>
                <c:pt idx="1000">
                  <c:v>1</c:v>
                </c:pt>
                <c:pt idx="1001">
                  <c:v>1</c:v>
                </c:pt>
                <c:pt idx="1002">
                  <c:v>1</c:v>
                </c:pt>
                <c:pt idx="1003">
                  <c:v>1</c:v>
                </c:pt>
                <c:pt idx="1004">
                  <c:v>1</c:v>
                </c:pt>
                <c:pt idx="1005">
                  <c:v>1</c:v>
                </c:pt>
                <c:pt idx="1006">
                  <c:v>1</c:v>
                </c:pt>
                <c:pt idx="1007">
                  <c:v>1</c:v>
                </c:pt>
                <c:pt idx="1008">
                  <c:v>1</c:v>
                </c:pt>
                <c:pt idx="1009">
                  <c:v>1</c:v>
                </c:pt>
                <c:pt idx="1010">
                  <c:v>1</c:v>
                </c:pt>
                <c:pt idx="1011">
                  <c:v>1</c:v>
                </c:pt>
                <c:pt idx="1012">
                  <c:v>1</c:v>
                </c:pt>
                <c:pt idx="1013">
                  <c:v>1</c:v>
                </c:pt>
                <c:pt idx="1014">
                  <c:v>1</c:v>
                </c:pt>
                <c:pt idx="1015">
                  <c:v>1</c:v>
                </c:pt>
                <c:pt idx="1016">
                  <c:v>1</c:v>
                </c:pt>
                <c:pt idx="1017">
                  <c:v>1</c:v>
                </c:pt>
                <c:pt idx="1018">
                  <c:v>1</c:v>
                </c:pt>
                <c:pt idx="1019">
                  <c:v>1</c:v>
                </c:pt>
                <c:pt idx="1020">
                  <c:v>1</c:v>
                </c:pt>
                <c:pt idx="1021">
                  <c:v>1</c:v>
                </c:pt>
                <c:pt idx="1022">
                  <c:v>1</c:v>
                </c:pt>
                <c:pt idx="1023">
                  <c:v>1</c:v>
                </c:pt>
                <c:pt idx="1024">
                  <c:v>1</c:v>
                </c:pt>
                <c:pt idx="1025">
                  <c:v>1</c:v>
                </c:pt>
                <c:pt idx="1026">
                  <c:v>1</c:v>
                </c:pt>
                <c:pt idx="1027">
                  <c:v>1</c:v>
                </c:pt>
                <c:pt idx="1028">
                  <c:v>1</c:v>
                </c:pt>
                <c:pt idx="1029">
                  <c:v>1</c:v>
                </c:pt>
                <c:pt idx="1030">
                  <c:v>1</c:v>
                </c:pt>
                <c:pt idx="1031">
                  <c:v>1</c:v>
                </c:pt>
                <c:pt idx="1032">
                  <c:v>1</c:v>
                </c:pt>
                <c:pt idx="1033">
                  <c:v>1</c:v>
                </c:pt>
                <c:pt idx="1034">
                  <c:v>1</c:v>
                </c:pt>
                <c:pt idx="1035">
                  <c:v>1</c:v>
                </c:pt>
                <c:pt idx="1036">
                  <c:v>1</c:v>
                </c:pt>
                <c:pt idx="1037">
                  <c:v>1</c:v>
                </c:pt>
                <c:pt idx="1038">
                  <c:v>1</c:v>
                </c:pt>
                <c:pt idx="1039">
                  <c:v>1</c:v>
                </c:pt>
                <c:pt idx="1040">
                  <c:v>1</c:v>
                </c:pt>
                <c:pt idx="1041">
                  <c:v>1</c:v>
                </c:pt>
                <c:pt idx="1042">
                  <c:v>1</c:v>
                </c:pt>
                <c:pt idx="1043">
                  <c:v>1</c:v>
                </c:pt>
                <c:pt idx="1044">
                  <c:v>1</c:v>
                </c:pt>
                <c:pt idx="1045">
                  <c:v>1</c:v>
                </c:pt>
                <c:pt idx="1046">
                  <c:v>1</c:v>
                </c:pt>
                <c:pt idx="1047">
                  <c:v>1</c:v>
                </c:pt>
                <c:pt idx="1048">
                  <c:v>1</c:v>
                </c:pt>
                <c:pt idx="1049">
                  <c:v>1</c:v>
                </c:pt>
                <c:pt idx="1050">
                  <c:v>1</c:v>
                </c:pt>
                <c:pt idx="1051">
                  <c:v>1</c:v>
                </c:pt>
                <c:pt idx="1052">
                  <c:v>1</c:v>
                </c:pt>
                <c:pt idx="1053">
                  <c:v>1</c:v>
                </c:pt>
                <c:pt idx="1054">
                  <c:v>1</c:v>
                </c:pt>
                <c:pt idx="1055">
                  <c:v>1</c:v>
                </c:pt>
                <c:pt idx="1056">
                  <c:v>1</c:v>
                </c:pt>
                <c:pt idx="1057">
                  <c:v>1</c:v>
                </c:pt>
                <c:pt idx="1058">
                  <c:v>1</c:v>
                </c:pt>
                <c:pt idx="1059">
                  <c:v>1</c:v>
                </c:pt>
                <c:pt idx="1060">
                  <c:v>1</c:v>
                </c:pt>
                <c:pt idx="1061">
                  <c:v>1</c:v>
                </c:pt>
                <c:pt idx="1062">
                  <c:v>1</c:v>
                </c:pt>
                <c:pt idx="1063">
                  <c:v>1</c:v>
                </c:pt>
                <c:pt idx="1064">
                  <c:v>1</c:v>
                </c:pt>
                <c:pt idx="1065">
                  <c:v>1</c:v>
                </c:pt>
                <c:pt idx="1066">
                  <c:v>1</c:v>
                </c:pt>
                <c:pt idx="1067">
                  <c:v>1</c:v>
                </c:pt>
                <c:pt idx="1068">
                  <c:v>1</c:v>
                </c:pt>
                <c:pt idx="1069">
                  <c:v>1</c:v>
                </c:pt>
                <c:pt idx="1070">
                  <c:v>1</c:v>
                </c:pt>
                <c:pt idx="1071">
                  <c:v>1</c:v>
                </c:pt>
                <c:pt idx="1072">
                  <c:v>1</c:v>
                </c:pt>
                <c:pt idx="1073">
                  <c:v>1</c:v>
                </c:pt>
                <c:pt idx="1074">
                  <c:v>1</c:v>
                </c:pt>
                <c:pt idx="1075">
                  <c:v>1</c:v>
                </c:pt>
                <c:pt idx="1076">
                  <c:v>1</c:v>
                </c:pt>
                <c:pt idx="1077">
                  <c:v>1</c:v>
                </c:pt>
                <c:pt idx="1078">
                  <c:v>1</c:v>
                </c:pt>
                <c:pt idx="1079">
                  <c:v>1</c:v>
                </c:pt>
                <c:pt idx="1080">
                  <c:v>1</c:v>
                </c:pt>
                <c:pt idx="1081">
                  <c:v>1</c:v>
                </c:pt>
                <c:pt idx="1082">
                  <c:v>1</c:v>
                </c:pt>
                <c:pt idx="1083">
                  <c:v>1</c:v>
                </c:pt>
                <c:pt idx="1084">
                  <c:v>1</c:v>
                </c:pt>
                <c:pt idx="1085">
                  <c:v>1</c:v>
                </c:pt>
                <c:pt idx="1086">
                  <c:v>1</c:v>
                </c:pt>
                <c:pt idx="1087">
                  <c:v>1</c:v>
                </c:pt>
                <c:pt idx="1088">
                  <c:v>1</c:v>
                </c:pt>
                <c:pt idx="1089">
                  <c:v>1</c:v>
                </c:pt>
                <c:pt idx="1090">
                  <c:v>1</c:v>
                </c:pt>
                <c:pt idx="1091">
                  <c:v>1</c:v>
                </c:pt>
                <c:pt idx="1092">
                  <c:v>1</c:v>
                </c:pt>
                <c:pt idx="1093">
                  <c:v>1</c:v>
                </c:pt>
                <c:pt idx="1094">
                  <c:v>1</c:v>
                </c:pt>
                <c:pt idx="1095">
                  <c:v>1</c:v>
                </c:pt>
                <c:pt idx="1096">
                  <c:v>1</c:v>
                </c:pt>
                <c:pt idx="1097">
                  <c:v>1</c:v>
                </c:pt>
                <c:pt idx="1098">
                  <c:v>1</c:v>
                </c:pt>
                <c:pt idx="1099">
                  <c:v>1</c:v>
                </c:pt>
                <c:pt idx="1100">
                  <c:v>1</c:v>
                </c:pt>
                <c:pt idx="1101">
                  <c:v>1</c:v>
                </c:pt>
                <c:pt idx="1102">
                  <c:v>1</c:v>
                </c:pt>
                <c:pt idx="1103">
                  <c:v>1</c:v>
                </c:pt>
                <c:pt idx="1104">
                  <c:v>1</c:v>
                </c:pt>
                <c:pt idx="1105">
                  <c:v>1</c:v>
                </c:pt>
                <c:pt idx="1106">
                  <c:v>1</c:v>
                </c:pt>
                <c:pt idx="1107">
                  <c:v>1</c:v>
                </c:pt>
                <c:pt idx="1108">
                  <c:v>1</c:v>
                </c:pt>
                <c:pt idx="1109">
                  <c:v>1</c:v>
                </c:pt>
                <c:pt idx="1110">
                  <c:v>1</c:v>
                </c:pt>
                <c:pt idx="1111">
                  <c:v>1</c:v>
                </c:pt>
                <c:pt idx="1112">
                  <c:v>1</c:v>
                </c:pt>
                <c:pt idx="1113">
                  <c:v>1</c:v>
                </c:pt>
                <c:pt idx="1114">
                  <c:v>1</c:v>
                </c:pt>
                <c:pt idx="1115">
                  <c:v>1</c:v>
                </c:pt>
                <c:pt idx="1116">
                  <c:v>1</c:v>
                </c:pt>
                <c:pt idx="1117">
                  <c:v>1</c:v>
                </c:pt>
                <c:pt idx="1118">
                  <c:v>1</c:v>
                </c:pt>
                <c:pt idx="1119">
                  <c:v>1</c:v>
                </c:pt>
                <c:pt idx="1120">
                  <c:v>1</c:v>
                </c:pt>
                <c:pt idx="1121">
                  <c:v>1</c:v>
                </c:pt>
                <c:pt idx="1122">
                  <c:v>1</c:v>
                </c:pt>
                <c:pt idx="1123">
                  <c:v>1</c:v>
                </c:pt>
                <c:pt idx="1124">
                  <c:v>1</c:v>
                </c:pt>
                <c:pt idx="1125">
                  <c:v>1</c:v>
                </c:pt>
                <c:pt idx="1126">
                  <c:v>1</c:v>
                </c:pt>
                <c:pt idx="1127">
                  <c:v>1</c:v>
                </c:pt>
                <c:pt idx="1128">
                  <c:v>1</c:v>
                </c:pt>
                <c:pt idx="1129">
                  <c:v>1</c:v>
                </c:pt>
                <c:pt idx="1130">
                  <c:v>1</c:v>
                </c:pt>
                <c:pt idx="1131">
                  <c:v>1</c:v>
                </c:pt>
                <c:pt idx="1132">
                  <c:v>1</c:v>
                </c:pt>
                <c:pt idx="1133">
                  <c:v>1</c:v>
                </c:pt>
                <c:pt idx="1134">
                  <c:v>1</c:v>
                </c:pt>
                <c:pt idx="1135">
                  <c:v>1</c:v>
                </c:pt>
                <c:pt idx="1136">
                  <c:v>1</c:v>
                </c:pt>
                <c:pt idx="1137">
                  <c:v>1</c:v>
                </c:pt>
                <c:pt idx="1138">
                  <c:v>1</c:v>
                </c:pt>
                <c:pt idx="1139">
                  <c:v>1</c:v>
                </c:pt>
                <c:pt idx="1140">
                  <c:v>1</c:v>
                </c:pt>
                <c:pt idx="1141">
                  <c:v>1</c:v>
                </c:pt>
                <c:pt idx="1142">
                  <c:v>1</c:v>
                </c:pt>
                <c:pt idx="1143">
                  <c:v>1</c:v>
                </c:pt>
                <c:pt idx="1144">
                  <c:v>1</c:v>
                </c:pt>
                <c:pt idx="1145">
                  <c:v>1</c:v>
                </c:pt>
                <c:pt idx="1146">
                  <c:v>1</c:v>
                </c:pt>
                <c:pt idx="1147">
                  <c:v>1</c:v>
                </c:pt>
                <c:pt idx="1148">
                  <c:v>1</c:v>
                </c:pt>
                <c:pt idx="1149">
                  <c:v>1</c:v>
                </c:pt>
                <c:pt idx="1150">
                  <c:v>1</c:v>
                </c:pt>
                <c:pt idx="1151">
                  <c:v>1</c:v>
                </c:pt>
                <c:pt idx="1152">
                  <c:v>1</c:v>
                </c:pt>
                <c:pt idx="1153">
                  <c:v>1</c:v>
                </c:pt>
                <c:pt idx="1154">
                  <c:v>1</c:v>
                </c:pt>
                <c:pt idx="1155">
                  <c:v>1</c:v>
                </c:pt>
                <c:pt idx="1156">
                  <c:v>1</c:v>
                </c:pt>
                <c:pt idx="1157">
                  <c:v>1</c:v>
                </c:pt>
                <c:pt idx="1158">
                  <c:v>1</c:v>
                </c:pt>
                <c:pt idx="1159">
                  <c:v>1</c:v>
                </c:pt>
                <c:pt idx="1160">
                  <c:v>1</c:v>
                </c:pt>
                <c:pt idx="1161">
                  <c:v>1</c:v>
                </c:pt>
                <c:pt idx="1162">
                  <c:v>1</c:v>
                </c:pt>
                <c:pt idx="1163">
                  <c:v>1</c:v>
                </c:pt>
                <c:pt idx="1164">
                  <c:v>1</c:v>
                </c:pt>
                <c:pt idx="1165">
                  <c:v>1</c:v>
                </c:pt>
                <c:pt idx="1166">
                  <c:v>1</c:v>
                </c:pt>
                <c:pt idx="1167">
                  <c:v>1</c:v>
                </c:pt>
                <c:pt idx="1168">
                  <c:v>1</c:v>
                </c:pt>
                <c:pt idx="1169">
                  <c:v>1</c:v>
                </c:pt>
                <c:pt idx="1170">
                  <c:v>1</c:v>
                </c:pt>
                <c:pt idx="1171">
                  <c:v>1</c:v>
                </c:pt>
                <c:pt idx="1172">
                  <c:v>1</c:v>
                </c:pt>
                <c:pt idx="1173">
                  <c:v>1</c:v>
                </c:pt>
                <c:pt idx="1174">
                  <c:v>1</c:v>
                </c:pt>
                <c:pt idx="1175">
                  <c:v>1</c:v>
                </c:pt>
                <c:pt idx="1176">
                  <c:v>1</c:v>
                </c:pt>
                <c:pt idx="1177">
                  <c:v>1</c:v>
                </c:pt>
                <c:pt idx="1178">
                  <c:v>1</c:v>
                </c:pt>
                <c:pt idx="1179">
                  <c:v>1</c:v>
                </c:pt>
                <c:pt idx="1180">
                  <c:v>1</c:v>
                </c:pt>
                <c:pt idx="1181">
                  <c:v>1</c:v>
                </c:pt>
                <c:pt idx="1182">
                  <c:v>1</c:v>
                </c:pt>
                <c:pt idx="1183">
                  <c:v>1</c:v>
                </c:pt>
                <c:pt idx="1184">
                  <c:v>1</c:v>
                </c:pt>
                <c:pt idx="1185">
                  <c:v>1</c:v>
                </c:pt>
                <c:pt idx="1186">
                  <c:v>1</c:v>
                </c:pt>
                <c:pt idx="1187">
                  <c:v>1</c:v>
                </c:pt>
                <c:pt idx="1188">
                  <c:v>1</c:v>
                </c:pt>
                <c:pt idx="1189">
                  <c:v>1</c:v>
                </c:pt>
                <c:pt idx="1190">
                  <c:v>1</c:v>
                </c:pt>
                <c:pt idx="1191">
                  <c:v>1</c:v>
                </c:pt>
                <c:pt idx="1192">
                  <c:v>1</c:v>
                </c:pt>
                <c:pt idx="1193">
                  <c:v>1</c:v>
                </c:pt>
                <c:pt idx="1194">
                  <c:v>1</c:v>
                </c:pt>
                <c:pt idx="1195">
                  <c:v>1</c:v>
                </c:pt>
                <c:pt idx="1196">
                  <c:v>1</c:v>
                </c:pt>
                <c:pt idx="1197">
                  <c:v>1</c:v>
                </c:pt>
                <c:pt idx="1198">
                  <c:v>1</c:v>
                </c:pt>
                <c:pt idx="1199">
                  <c:v>1</c:v>
                </c:pt>
                <c:pt idx="1200">
                  <c:v>1</c:v>
                </c:pt>
                <c:pt idx="1201">
                  <c:v>1</c:v>
                </c:pt>
                <c:pt idx="1202">
                  <c:v>1</c:v>
                </c:pt>
                <c:pt idx="1203">
                  <c:v>1</c:v>
                </c:pt>
                <c:pt idx="1204">
                  <c:v>1</c:v>
                </c:pt>
                <c:pt idx="1205">
                  <c:v>1</c:v>
                </c:pt>
                <c:pt idx="1206">
                  <c:v>1</c:v>
                </c:pt>
                <c:pt idx="1207">
                  <c:v>1</c:v>
                </c:pt>
                <c:pt idx="1208">
                  <c:v>1</c:v>
                </c:pt>
                <c:pt idx="1209">
                  <c:v>1</c:v>
                </c:pt>
                <c:pt idx="1210">
                  <c:v>1</c:v>
                </c:pt>
                <c:pt idx="1211">
                  <c:v>1</c:v>
                </c:pt>
                <c:pt idx="1212">
                  <c:v>1</c:v>
                </c:pt>
                <c:pt idx="1213">
                  <c:v>1</c:v>
                </c:pt>
                <c:pt idx="1214">
                  <c:v>1</c:v>
                </c:pt>
                <c:pt idx="1215">
                  <c:v>1</c:v>
                </c:pt>
                <c:pt idx="1216">
                  <c:v>1</c:v>
                </c:pt>
                <c:pt idx="1217">
                  <c:v>1</c:v>
                </c:pt>
                <c:pt idx="1218">
                  <c:v>1</c:v>
                </c:pt>
                <c:pt idx="1219">
                  <c:v>1</c:v>
                </c:pt>
                <c:pt idx="1220">
                  <c:v>1</c:v>
                </c:pt>
                <c:pt idx="1221">
                  <c:v>1</c:v>
                </c:pt>
                <c:pt idx="1222">
                  <c:v>1</c:v>
                </c:pt>
                <c:pt idx="1223">
                  <c:v>1</c:v>
                </c:pt>
                <c:pt idx="1224">
                  <c:v>1</c:v>
                </c:pt>
                <c:pt idx="1225">
                  <c:v>1</c:v>
                </c:pt>
                <c:pt idx="1226">
                  <c:v>1</c:v>
                </c:pt>
                <c:pt idx="1227">
                  <c:v>1</c:v>
                </c:pt>
                <c:pt idx="1228">
                  <c:v>1</c:v>
                </c:pt>
                <c:pt idx="1229">
                  <c:v>1</c:v>
                </c:pt>
                <c:pt idx="1230">
                  <c:v>1</c:v>
                </c:pt>
                <c:pt idx="1231">
                  <c:v>1</c:v>
                </c:pt>
                <c:pt idx="1232">
                  <c:v>1</c:v>
                </c:pt>
                <c:pt idx="1233">
                  <c:v>1</c:v>
                </c:pt>
                <c:pt idx="1234">
                  <c:v>1</c:v>
                </c:pt>
                <c:pt idx="1235">
                  <c:v>1</c:v>
                </c:pt>
                <c:pt idx="1236">
                  <c:v>1</c:v>
                </c:pt>
                <c:pt idx="1237">
                  <c:v>1</c:v>
                </c:pt>
                <c:pt idx="1238">
                  <c:v>1</c:v>
                </c:pt>
                <c:pt idx="1239">
                  <c:v>1</c:v>
                </c:pt>
                <c:pt idx="1240">
                  <c:v>1</c:v>
                </c:pt>
                <c:pt idx="1241">
                  <c:v>1</c:v>
                </c:pt>
                <c:pt idx="1242">
                  <c:v>1</c:v>
                </c:pt>
                <c:pt idx="1243">
                  <c:v>1</c:v>
                </c:pt>
                <c:pt idx="1244">
                  <c:v>1</c:v>
                </c:pt>
                <c:pt idx="1245">
                  <c:v>1</c:v>
                </c:pt>
                <c:pt idx="1246">
                  <c:v>1</c:v>
                </c:pt>
                <c:pt idx="1247">
                  <c:v>1</c:v>
                </c:pt>
                <c:pt idx="1248">
                  <c:v>1</c:v>
                </c:pt>
                <c:pt idx="1249">
                  <c:v>1</c:v>
                </c:pt>
                <c:pt idx="1250">
                  <c:v>1</c:v>
                </c:pt>
                <c:pt idx="1251">
                  <c:v>1</c:v>
                </c:pt>
                <c:pt idx="1252">
                  <c:v>1</c:v>
                </c:pt>
                <c:pt idx="1253">
                  <c:v>1</c:v>
                </c:pt>
                <c:pt idx="1254">
                  <c:v>1</c:v>
                </c:pt>
                <c:pt idx="1255">
                  <c:v>1</c:v>
                </c:pt>
                <c:pt idx="1256">
                  <c:v>1</c:v>
                </c:pt>
                <c:pt idx="1257">
                  <c:v>1</c:v>
                </c:pt>
                <c:pt idx="1258">
                  <c:v>1</c:v>
                </c:pt>
                <c:pt idx="1259">
                  <c:v>1</c:v>
                </c:pt>
                <c:pt idx="1260">
                  <c:v>1</c:v>
                </c:pt>
                <c:pt idx="1261">
                  <c:v>1</c:v>
                </c:pt>
                <c:pt idx="1262">
                  <c:v>1</c:v>
                </c:pt>
                <c:pt idx="1263">
                  <c:v>1</c:v>
                </c:pt>
                <c:pt idx="1264">
                  <c:v>1</c:v>
                </c:pt>
                <c:pt idx="1265">
                  <c:v>1</c:v>
                </c:pt>
                <c:pt idx="1266">
                  <c:v>1</c:v>
                </c:pt>
                <c:pt idx="1267">
                  <c:v>1</c:v>
                </c:pt>
                <c:pt idx="1268">
                  <c:v>1</c:v>
                </c:pt>
                <c:pt idx="1269">
                  <c:v>1</c:v>
                </c:pt>
                <c:pt idx="1270">
                  <c:v>1</c:v>
                </c:pt>
                <c:pt idx="1271">
                  <c:v>1</c:v>
                </c:pt>
                <c:pt idx="1272">
                  <c:v>1</c:v>
                </c:pt>
                <c:pt idx="1273">
                  <c:v>1</c:v>
                </c:pt>
                <c:pt idx="1274">
                  <c:v>1</c:v>
                </c:pt>
                <c:pt idx="1275">
                  <c:v>1</c:v>
                </c:pt>
                <c:pt idx="1276">
                  <c:v>1</c:v>
                </c:pt>
                <c:pt idx="1277">
                  <c:v>1</c:v>
                </c:pt>
                <c:pt idx="1278">
                  <c:v>1</c:v>
                </c:pt>
                <c:pt idx="1279">
                  <c:v>1</c:v>
                </c:pt>
                <c:pt idx="1280">
                  <c:v>1</c:v>
                </c:pt>
                <c:pt idx="1281">
                  <c:v>1</c:v>
                </c:pt>
                <c:pt idx="1282">
                  <c:v>1</c:v>
                </c:pt>
                <c:pt idx="1283">
                  <c:v>1</c:v>
                </c:pt>
                <c:pt idx="1284">
                  <c:v>1</c:v>
                </c:pt>
                <c:pt idx="1285">
                  <c:v>1</c:v>
                </c:pt>
                <c:pt idx="1286">
                  <c:v>1</c:v>
                </c:pt>
                <c:pt idx="1287">
                  <c:v>1</c:v>
                </c:pt>
                <c:pt idx="1288">
                  <c:v>1</c:v>
                </c:pt>
                <c:pt idx="1289">
                  <c:v>1</c:v>
                </c:pt>
                <c:pt idx="1290">
                  <c:v>1</c:v>
                </c:pt>
                <c:pt idx="1291">
                  <c:v>1</c:v>
                </c:pt>
                <c:pt idx="1292">
                  <c:v>1</c:v>
                </c:pt>
                <c:pt idx="1293">
                  <c:v>1</c:v>
                </c:pt>
                <c:pt idx="1294">
                  <c:v>1</c:v>
                </c:pt>
                <c:pt idx="1295">
                  <c:v>1</c:v>
                </c:pt>
                <c:pt idx="1296">
                  <c:v>1</c:v>
                </c:pt>
                <c:pt idx="1297">
                  <c:v>1</c:v>
                </c:pt>
                <c:pt idx="1298">
                  <c:v>1</c:v>
                </c:pt>
                <c:pt idx="1299">
                  <c:v>1</c:v>
                </c:pt>
                <c:pt idx="1300">
                  <c:v>1</c:v>
                </c:pt>
                <c:pt idx="1301">
                  <c:v>1</c:v>
                </c:pt>
                <c:pt idx="1302">
                  <c:v>1</c:v>
                </c:pt>
                <c:pt idx="1303">
                  <c:v>1</c:v>
                </c:pt>
                <c:pt idx="1304">
                  <c:v>1</c:v>
                </c:pt>
                <c:pt idx="1305">
                  <c:v>1</c:v>
                </c:pt>
                <c:pt idx="1306">
                  <c:v>1</c:v>
                </c:pt>
                <c:pt idx="1307">
                  <c:v>1</c:v>
                </c:pt>
                <c:pt idx="1308">
                  <c:v>1</c:v>
                </c:pt>
                <c:pt idx="1309">
                  <c:v>1</c:v>
                </c:pt>
                <c:pt idx="1310">
                  <c:v>1</c:v>
                </c:pt>
                <c:pt idx="1311">
                  <c:v>1</c:v>
                </c:pt>
                <c:pt idx="1312">
                  <c:v>1</c:v>
                </c:pt>
                <c:pt idx="1313">
                  <c:v>1</c:v>
                </c:pt>
                <c:pt idx="1314">
                  <c:v>1</c:v>
                </c:pt>
                <c:pt idx="1315">
                  <c:v>1</c:v>
                </c:pt>
                <c:pt idx="1316">
                  <c:v>1</c:v>
                </c:pt>
                <c:pt idx="1317">
                  <c:v>1</c:v>
                </c:pt>
                <c:pt idx="1318">
                  <c:v>1</c:v>
                </c:pt>
                <c:pt idx="1319">
                  <c:v>1</c:v>
                </c:pt>
                <c:pt idx="1320">
                  <c:v>1</c:v>
                </c:pt>
                <c:pt idx="1321">
                  <c:v>1</c:v>
                </c:pt>
                <c:pt idx="1322">
                  <c:v>1</c:v>
                </c:pt>
                <c:pt idx="1323">
                  <c:v>1</c:v>
                </c:pt>
                <c:pt idx="1324">
                  <c:v>1</c:v>
                </c:pt>
                <c:pt idx="1325">
                  <c:v>1</c:v>
                </c:pt>
                <c:pt idx="1326">
                  <c:v>1</c:v>
                </c:pt>
                <c:pt idx="1327">
                  <c:v>1</c:v>
                </c:pt>
                <c:pt idx="1328">
                  <c:v>1</c:v>
                </c:pt>
                <c:pt idx="1329">
                  <c:v>1</c:v>
                </c:pt>
                <c:pt idx="1330">
                  <c:v>1</c:v>
                </c:pt>
                <c:pt idx="1331">
                  <c:v>1</c:v>
                </c:pt>
                <c:pt idx="1332">
                  <c:v>1</c:v>
                </c:pt>
                <c:pt idx="1333">
                  <c:v>1</c:v>
                </c:pt>
                <c:pt idx="1334">
                  <c:v>1</c:v>
                </c:pt>
                <c:pt idx="1335">
                  <c:v>1</c:v>
                </c:pt>
                <c:pt idx="1336">
                  <c:v>1</c:v>
                </c:pt>
                <c:pt idx="1337">
                  <c:v>1</c:v>
                </c:pt>
                <c:pt idx="1338">
                  <c:v>1</c:v>
                </c:pt>
                <c:pt idx="1339">
                  <c:v>1</c:v>
                </c:pt>
                <c:pt idx="1340">
                  <c:v>1</c:v>
                </c:pt>
                <c:pt idx="1341">
                  <c:v>1</c:v>
                </c:pt>
                <c:pt idx="1342">
                  <c:v>1</c:v>
                </c:pt>
                <c:pt idx="1343">
                  <c:v>1</c:v>
                </c:pt>
                <c:pt idx="1344">
                  <c:v>1</c:v>
                </c:pt>
                <c:pt idx="1345">
                  <c:v>1</c:v>
                </c:pt>
                <c:pt idx="1346">
                  <c:v>1</c:v>
                </c:pt>
                <c:pt idx="1347">
                  <c:v>1</c:v>
                </c:pt>
                <c:pt idx="1348">
                  <c:v>1</c:v>
                </c:pt>
                <c:pt idx="1349">
                  <c:v>1</c:v>
                </c:pt>
                <c:pt idx="1350">
                  <c:v>1</c:v>
                </c:pt>
                <c:pt idx="1351">
                  <c:v>1</c:v>
                </c:pt>
                <c:pt idx="1352">
                  <c:v>1</c:v>
                </c:pt>
                <c:pt idx="1353">
                  <c:v>1</c:v>
                </c:pt>
                <c:pt idx="1354">
                  <c:v>1</c:v>
                </c:pt>
                <c:pt idx="1355">
                  <c:v>1</c:v>
                </c:pt>
                <c:pt idx="1356">
                  <c:v>1</c:v>
                </c:pt>
                <c:pt idx="1357">
                  <c:v>1</c:v>
                </c:pt>
                <c:pt idx="1358">
                  <c:v>1</c:v>
                </c:pt>
                <c:pt idx="1359">
                  <c:v>1</c:v>
                </c:pt>
                <c:pt idx="1360">
                  <c:v>1</c:v>
                </c:pt>
                <c:pt idx="1361">
                  <c:v>1</c:v>
                </c:pt>
                <c:pt idx="1362">
                  <c:v>1</c:v>
                </c:pt>
                <c:pt idx="1363">
                  <c:v>1</c:v>
                </c:pt>
                <c:pt idx="1364">
                  <c:v>1</c:v>
                </c:pt>
                <c:pt idx="1365">
                  <c:v>1</c:v>
                </c:pt>
                <c:pt idx="1366">
                  <c:v>1</c:v>
                </c:pt>
                <c:pt idx="1367">
                  <c:v>1</c:v>
                </c:pt>
                <c:pt idx="1368">
                  <c:v>1</c:v>
                </c:pt>
                <c:pt idx="1369">
                  <c:v>1</c:v>
                </c:pt>
                <c:pt idx="1370">
                  <c:v>1</c:v>
                </c:pt>
                <c:pt idx="1371">
                  <c:v>1</c:v>
                </c:pt>
                <c:pt idx="1372">
                  <c:v>1</c:v>
                </c:pt>
                <c:pt idx="1373">
                  <c:v>1</c:v>
                </c:pt>
                <c:pt idx="1374">
                  <c:v>1</c:v>
                </c:pt>
                <c:pt idx="1375">
                  <c:v>1</c:v>
                </c:pt>
                <c:pt idx="1376">
                  <c:v>1</c:v>
                </c:pt>
                <c:pt idx="1377">
                  <c:v>1</c:v>
                </c:pt>
                <c:pt idx="1378">
                  <c:v>1</c:v>
                </c:pt>
                <c:pt idx="1379">
                  <c:v>1</c:v>
                </c:pt>
                <c:pt idx="1380">
                  <c:v>1</c:v>
                </c:pt>
                <c:pt idx="1381">
                  <c:v>1</c:v>
                </c:pt>
                <c:pt idx="1382">
                  <c:v>1</c:v>
                </c:pt>
                <c:pt idx="1383">
                  <c:v>1</c:v>
                </c:pt>
                <c:pt idx="1384">
                  <c:v>1</c:v>
                </c:pt>
                <c:pt idx="1385">
                  <c:v>1</c:v>
                </c:pt>
                <c:pt idx="1386">
                  <c:v>1</c:v>
                </c:pt>
                <c:pt idx="1387">
                  <c:v>1</c:v>
                </c:pt>
                <c:pt idx="1388">
                  <c:v>1</c:v>
                </c:pt>
                <c:pt idx="1389">
                  <c:v>1</c:v>
                </c:pt>
                <c:pt idx="1390">
                  <c:v>1</c:v>
                </c:pt>
                <c:pt idx="1391">
                  <c:v>1</c:v>
                </c:pt>
                <c:pt idx="1392">
                  <c:v>1</c:v>
                </c:pt>
                <c:pt idx="1393">
                  <c:v>1</c:v>
                </c:pt>
                <c:pt idx="1394">
                  <c:v>1</c:v>
                </c:pt>
                <c:pt idx="1395">
                  <c:v>1</c:v>
                </c:pt>
                <c:pt idx="1396">
                  <c:v>1</c:v>
                </c:pt>
                <c:pt idx="1397">
                  <c:v>1</c:v>
                </c:pt>
                <c:pt idx="1398">
                  <c:v>1</c:v>
                </c:pt>
                <c:pt idx="1399">
                  <c:v>1</c:v>
                </c:pt>
                <c:pt idx="1400">
                  <c:v>1</c:v>
                </c:pt>
                <c:pt idx="1401">
                  <c:v>1</c:v>
                </c:pt>
                <c:pt idx="1402">
                  <c:v>1</c:v>
                </c:pt>
                <c:pt idx="1403">
                  <c:v>1</c:v>
                </c:pt>
                <c:pt idx="1404">
                  <c:v>1</c:v>
                </c:pt>
                <c:pt idx="1405">
                  <c:v>1</c:v>
                </c:pt>
                <c:pt idx="1406">
                  <c:v>1</c:v>
                </c:pt>
                <c:pt idx="1407">
                  <c:v>1</c:v>
                </c:pt>
                <c:pt idx="1408">
                  <c:v>1</c:v>
                </c:pt>
                <c:pt idx="1409">
                  <c:v>1</c:v>
                </c:pt>
                <c:pt idx="1410">
                  <c:v>1</c:v>
                </c:pt>
                <c:pt idx="1411">
                  <c:v>1</c:v>
                </c:pt>
                <c:pt idx="1412">
                  <c:v>1</c:v>
                </c:pt>
                <c:pt idx="1413">
                  <c:v>1</c:v>
                </c:pt>
                <c:pt idx="1414">
                  <c:v>1</c:v>
                </c:pt>
                <c:pt idx="1415">
                  <c:v>1</c:v>
                </c:pt>
                <c:pt idx="1416">
                  <c:v>1</c:v>
                </c:pt>
                <c:pt idx="1417">
                  <c:v>1</c:v>
                </c:pt>
                <c:pt idx="1418">
                  <c:v>1</c:v>
                </c:pt>
                <c:pt idx="1419">
                  <c:v>1</c:v>
                </c:pt>
                <c:pt idx="1420">
                  <c:v>1</c:v>
                </c:pt>
                <c:pt idx="1421">
                  <c:v>1</c:v>
                </c:pt>
                <c:pt idx="1422">
                  <c:v>1</c:v>
                </c:pt>
                <c:pt idx="1423">
                  <c:v>1</c:v>
                </c:pt>
                <c:pt idx="1424">
                  <c:v>1</c:v>
                </c:pt>
                <c:pt idx="1425">
                  <c:v>1</c:v>
                </c:pt>
                <c:pt idx="1426">
                  <c:v>1</c:v>
                </c:pt>
                <c:pt idx="1427">
                  <c:v>1</c:v>
                </c:pt>
                <c:pt idx="1428">
                  <c:v>1</c:v>
                </c:pt>
                <c:pt idx="1429">
                  <c:v>1</c:v>
                </c:pt>
                <c:pt idx="1430">
                  <c:v>1</c:v>
                </c:pt>
                <c:pt idx="1431">
                  <c:v>1</c:v>
                </c:pt>
                <c:pt idx="1432">
                  <c:v>1</c:v>
                </c:pt>
                <c:pt idx="1433">
                  <c:v>1</c:v>
                </c:pt>
                <c:pt idx="1434">
                  <c:v>1</c:v>
                </c:pt>
                <c:pt idx="1435">
                  <c:v>1</c:v>
                </c:pt>
                <c:pt idx="1436">
                  <c:v>1</c:v>
                </c:pt>
                <c:pt idx="1437">
                  <c:v>1</c:v>
                </c:pt>
                <c:pt idx="1438">
                  <c:v>1</c:v>
                </c:pt>
                <c:pt idx="1439">
                  <c:v>1</c:v>
                </c:pt>
                <c:pt idx="1440">
                  <c:v>1</c:v>
                </c:pt>
                <c:pt idx="1441">
                  <c:v>1</c:v>
                </c:pt>
                <c:pt idx="1442">
                  <c:v>1</c:v>
                </c:pt>
                <c:pt idx="1443">
                  <c:v>1</c:v>
                </c:pt>
                <c:pt idx="1444">
                  <c:v>1</c:v>
                </c:pt>
                <c:pt idx="1445">
                  <c:v>1</c:v>
                </c:pt>
                <c:pt idx="1446">
                  <c:v>1</c:v>
                </c:pt>
                <c:pt idx="1447">
                  <c:v>1</c:v>
                </c:pt>
                <c:pt idx="1448">
                  <c:v>1</c:v>
                </c:pt>
                <c:pt idx="1449">
                  <c:v>1</c:v>
                </c:pt>
                <c:pt idx="1450">
                  <c:v>1</c:v>
                </c:pt>
                <c:pt idx="1451">
                  <c:v>1</c:v>
                </c:pt>
                <c:pt idx="1452">
                  <c:v>1</c:v>
                </c:pt>
                <c:pt idx="1453">
                  <c:v>1</c:v>
                </c:pt>
                <c:pt idx="1454">
                  <c:v>1</c:v>
                </c:pt>
                <c:pt idx="1455">
                  <c:v>1</c:v>
                </c:pt>
                <c:pt idx="1456">
                  <c:v>1</c:v>
                </c:pt>
                <c:pt idx="1457">
                  <c:v>1</c:v>
                </c:pt>
                <c:pt idx="1458">
                  <c:v>1</c:v>
                </c:pt>
                <c:pt idx="1459">
                  <c:v>1</c:v>
                </c:pt>
                <c:pt idx="1460">
                  <c:v>1</c:v>
                </c:pt>
                <c:pt idx="1461">
                  <c:v>1</c:v>
                </c:pt>
                <c:pt idx="1462">
                  <c:v>1</c:v>
                </c:pt>
                <c:pt idx="1463">
                  <c:v>1</c:v>
                </c:pt>
                <c:pt idx="1464">
                  <c:v>1</c:v>
                </c:pt>
                <c:pt idx="1465">
                  <c:v>1</c:v>
                </c:pt>
                <c:pt idx="1466">
                  <c:v>1</c:v>
                </c:pt>
                <c:pt idx="1467">
                  <c:v>1</c:v>
                </c:pt>
                <c:pt idx="1468">
                  <c:v>1</c:v>
                </c:pt>
                <c:pt idx="1469">
                  <c:v>1</c:v>
                </c:pt>
                <c:pt idx="1470">
                  <c:v>1</c:v>
                </c:pt>
                <c:pt idx="1471">
                  <c:v>1</c:v>
                </c:pt>
                <c:pt idx="1472">
                  <c:v>1</c:v>
                </c:pt>
                <c:pt idx="1473">
                  <c:v>1</c:v>
                </c:pt>
                <c:pt idx="1474">
                  <c:v>1</c:v>
                </c:pt>
                <c:pt idx="1475">
                  <c:v>1</c:v>
                </c:pt>
                <c:pt idx="1476">
                  <c:v>1</c:v>
                </c:pt>
                <c:pt idx="1477">
                  <c:v>1</c:v>
                </c:pt>
                <c:pt idx="1478">
                  <c:v>1</c:v>
                </c:pt>
                <c:pt idx="1479">
                  <c:v>1</c:v>
                </c:pt>
                <c:pt idx="1480">
                  <c:v>1</c:v>
                </c:pt>
                <c:pt idx="1481">
                  <c:v>1</c:v>
                </c:pt>
                <c:pt idx="1482">
                  <c:v>1</c:v>
                </c:pt>
                <c:pt idx="1483">
                  <c:v>1</c:v>
                </c:pt>
                <c:pt idx="1484">
                  <c:v>1</c:v>
                </c:pt>
                <c:pt idx="1485">
                  <c:v>1</c:v>
                </c:pt>
                <c:pt idx="1486">
                  <c:v>1</c:v>
                </c:pt>
                <c:pt idx="1487">
                  <c:v>1</c:v>
                </c:pt>
                <c:pt idx="1488">
                  <c:v>1</c:v>
                </c:pt>
                <c:pt idx="1489">
                  <c:v>1</c:v>
                </c:pt>
                <c:pt idx="1490">
                  <c:v>1</c:v>
                </c:pt>
                <c:pt idx="1491">
                  <c:v>1</c:v>
                </c:pt>
                <c:pt idx="1492">
                  <c:v>1</c:v>
                </c:pt>
                <c:pt idx="1493">
                  <c:v>1</c:v>
                </c:pt>
                <c:pt idx="1494">
                  <c:v>1</c:v>
                </c:pt>
                <c:pt idx="1495">
                  <c:v>1</c:v>
                </c:pt>
                <c:pt idx="1496">
                  <c:v>1</c:v>
                </c:pt>
                <c:pt idx="1497">
                  <c:v>1</c:v>
                </c:pt>
                <c:pt idx="1498">
                  <c:v>1</c:v>
                </c:pt>
                <c:pt idx="1499">
                  <c:v>1</c:v>
                </c:pt>
                <c:pt idx="1500">
                  <c:v>1</c:v>
                </c:pt>
                <c:pt idx="1501">
                  <c:v>1</c:v>
                </c:pt>
                <c:pt idx="1502">
                  <c:v>1</c:v>
                </c:pt>
                <c:pt idx="1503">
                  <c:v>1</c:v>
                </c:pt>
                <c:pt idx="1504">
                  <c:v>1</c:v>
                </c:pt>
                <c:pt idx="1505">
                  <c:v>1</c:v>
                </c:pt>
                <c:pt idx="1506">
                  <c:v>1</c:v>
                </c:pt>
                <c:pt idx="1507">
                  <c:v>1</c:v>
                </c:pt>
                <c:pt idx="1508">
                  <c:v>1</c:v>
                </c:pt>
                <c:pt idx="1509">
                  <c:v>1</c:v>
                </c:pt>
                <c:pt idx="1510">
                  <c:v>1</c:v>
                </c:pt>
                <c:pt idx="1511">
                  <c:v>1</c:v>
                </c:pt>
                <c:pt idx="1512">
                  <c:v>1</c:v>
                </c:pt>
                <c:pt idx="1513">
                  <c:v>1</c:v>
                </c:pt>
                <c:pt idx="1514">
                  <c:v>1</c:v>
                </c:pt>
                <c:pt idx="1515">
                  <c:v>1</c:v>
                </c:pt>
                <c:pt idx="1516">
                  <c:v>1</c:v>
                </c:pt>
                <c:pt idx="1517">
                  <c:v>1</c:v>
                </c:pt>
                <c:pt idx="1518">
                  <c:v>1</c:v>
                </c:pt>
                <c:pt idx="1519">
                  <c:v>1</c:v>
                </c:pt>
                <c:pt idx="1520">
                  <c:v>1</c:v>
                </c:pt>
                <c:pt idx="1521">
                  <c:v>1</c:v>
                </c:pt>
                <c:pt idx="1522">
                  <c:v>1</c:v>
                </c:pt>
                <c:pt idx="1523">
                  <c:v>1</c:v>
                </c:pt>
                <c:pt idx="1524">
                  <c:v>1</c:v>
                </c:pt>
                <c:pt idx="1525">
                  <c:v>1</c:v>
                </c:pt>
                <c:pt idx="1526">
                  <c:v>1</c:v>
                </c:pt>
                <c:pt idx="1527">
                  <c:v>1</c:v>
                </c:pt>
                <c:pt idx="1528">
                  <c:v>1</c:v>
                </c:pt>
                <c:pt idx="1529">
                  <c:v>1</c:v>
                </c:pt>
                <c:pt idx="1530">
                  <c:v>1</c:v>
                </c:pt>
                <c:pt idx="1531">
                  <c:v>1</c:v>
                </c:pt>
                <c:pt idx="1532">
                  <c:v>1</c:v>
                </c:pt>
                <c:pt idx="1533">
                  <c:v>1</c:v>
                </c:pt>
                <c:pt idx="1534">
                  <c:v>1</c:v>
                </c:pt>
                <c:pt idx="1535">
                  <c:v>1</c:v>
                </c:pt>
                <c:pt idx="1536">
                  <c:v>1</c:v>
                </c:pt>
                <c:pt idx="1537">
                  <c:v>1</c:v>
                </c:pt>
                <c:pt idx="1538">
                  <c:v>1</c:v>
                </c:pt>
                <c:pt idx="1539">
                  <c:v>1</c:v>
                </c:pt>
                <c:pt idx="1540">
                  <c:v>1</c:v>
                </c:pt>
                <c:pt idx="1541">
                  <c:v>1</c:v>
                </c:pt>
                <c:pt idx="1542">
                  <c:v>1</c:v>
                </c:pt>
                <c:pt idx="1543">
                  <c:v>1</c:v>
                </c:pt>
                <c:pt idx="1544">
                  <c:v>1</c:v>
                </c:pt>
                <c:pt idx="1545">
                  <c:v>1</c:v>
                </c:pt>
                <c:pt idx="1546">
                  <c:v>1</c:v>
                </c:pt>
                <c:pt idx="1547">
                  <c:v>1</c:v>
                </c:pt>
                <c:pt idx="1548">
                  <c:v>1</c:v>
                </c:pt>
                <c:pt idx="1549">
                  <c:v>1</c:v>
                </c:pt>
                <c:pt idx="1550">
                  <c:v>1</c:v>
                </c:pt>
              </c:numCache>
            </c:numRef>
          </c:yVal>
          <c:smooth val="0"/>
        </c:ser>
        <c:axId val="72337163"/>
        <c:axId val="21060692"/>
      </c:scatterChart>
      <c:valAx>
        <c:axId val="72337163"/>
        <c:scaling>
          <c:orientation val="minMax"/>
        </c:scaling>
        <c:delete val="0"/>
        <c:axPos val="b"/>
        <c:title>
          <c:tx>
            <c:rich>
              <a:bodyPr rot="0"/>
              <a:lstStyle/>
              <a:p>
                <a:pPr>
                  <a:defRPr b="0" sz="1200" spc="-1" strike="noStrike">
                    <a:solidFill>
                      <a:srgbClr val="000000"/>
                    </a:solidFill>
                    <a:uFill>
                      <a:solidFill>
                        <a:srgbClr val="ffffff"/>
                      </a:solidFill>
                    </a:uFill>
                    <a:latin typeface="Arial"/>
                  </a:defRPr>
                </a:pPr>
                <a:r>
                  <a:rPr b="0" sz="1200" spc="-1" strike="noStrike">
                    <a:solidFill>
                      <a:srgbClr val="000000"/>
                    </a:solidFill>
                    <a:uFill>
                      <a:solidFill>
                        <a:srgbClr val="ffffff"/>
                      </a:solidFill>
                    </a:uFill>
                    <a:latin typeface="Arial"/>
                  </a:rPr>
                  <a:t>1 - Специфичность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p>
            <a:pPr>
              <a:defRPr b="0" sz="10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</a:p>
        </c:txPr>
        <c:crossAx val="21060692"/>
        <c:crosses val="autoZero"/>
        <c:crossBetween val="midCat"/>
      </c:valAx>
      <c:valAx>
        <c:axId val="21060692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title>
          <c:tx>
            <c:rich>
              <a:bodyPr rot="-5400000"/>
              <a:lstStyle/>
              <a:p>
                <a:pPr>
                  <a:defRPr b="0" sz="1200" spc="-1" strike="noStrike">
                    <a:solidFill>
                      <a:srgbClr val="000000"/>
                    </a:solidFill>
                    <a:uFill>
                      <a:solidFill>
                        <a:srgbClr val="ffffff"/>
                      </a:solidFill>
                    </a:uFill>
                    <a:latin typeface="Arial"/>
                  </a:defRPr>
                </a:pPr>
                <a:r>
                  <a:rPr b="0" sz="1200" spc="-1" strike="noStrike">
                    <a:solidFill>
                      <a:srgbClr val="000000"/>
                    </a:solidFill>
                    <a:uFill>
                      <a:solidFill>
                        <a:srgbClr val="ffffff"/>
                      </a:solidFill>
                    </a:uFill>
                    <a:latin typeface="Arial"/>
                  </a:rPr>
                  <a:t>Чувствительность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p>
            <a:pPr>
              <a:defRPr b="0" sz="10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</a:p>
        </c:txPr>
        <c:crossAx val="72337163"/>
        <c:crosses val="autoZero"/>
        <c:crossBetween val="midCat"/>
      </c:valAx>
      <c:spPr>
        <a:noFill/>
        <a:ln>
          <a:solidFill>
            <a:srgbClr val="b3b3b3"/>
          </a:solidFill>
        </a:ln>
      </c:spPr>
    </c:plotArea>
    <c:plotVisOnly val="1"/>
    <c:dispBlanksAs val="span"/>
  </c:chart>
  <c:spPr>
    <a:solidFill>
      <a:srgbClr val="ffffff"/>
    </a:solidFill>
    <a:ln>
      <a:noFill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3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5</xdr:col>
      <xdr:colOff>588960</xdr:colOff>
      <xdr:row>1</xdr:row>
      <xdr:rowOff>19080</xdr:rowOff>
    </xdr:from>
    <xdr:to>
      <xdr:col>14</xdr:col>
      <xdr:colOff>218520</xdr:colOff>
      <xdr:row>25</xdr:row>
      <xdr:rowOff>19080</xdr:rowOff>
    </xdr:to>
    <xdr:graphicFrame>
      <xdr:nvGraphicFramePr>
        <xdr:cNvPr id="0" name=""/>
        <xdr:cNvGraphicFramePr/>
      </xdr:nvGraphicFramePr>
      <xdr:xfrm>
        <a:off x="5429520" y="181440"/>
        <a:ext cx="6944760" cy="39013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155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E194" activeCellId="0" sqref="E194"/>
    </sheetView>
  </sheetViews>
  <sheetFormatPr defaultRowHeight="12.8"/>
  <cols>
    <col collapsed="false" hidden="false" max="1" min="1" style="0" width="14.2755102040816"/>
    <col collapsed="false" hidden="false" max="2" min="2" style="0" width="21.7448979591837"/>
    <col collapsed="false" hidden="false" max="3" min="3" style="0" width="25.4132653061224"/>
    <col collapsed="false" hidden="false" max="4" min="4" style="0" width="6.09183673469388"/>
    <col collapsed="false" hidden="false" max="5" min="5" style="0" width="7.64285714285714"/>
    <col collapsed="false" hidden="false" max="6" min="6" style="0" width="2.56632653061224"/>
    <col collapsed="false" hidden="false" max="9" min="7" style="0" width="11.5204081632653"/>
    <col collapsed="false" hidden="false" max="10" min="10" style="0" width="13.1377551020408"/>
    <col collapsed="false" hidden="false" max="11" min="11" style="0" width="16.6683673469388"/>
    <col collapsed="false" hidden="false" max="1025" min="12" style="0" width="11.5204081632653"/>
  </cols>
  <sheetData>
    <row r="1" customFormat="false" ht="12.8" hidden="false" customHeight="fals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customFormat="false" ht="12.8" hidden="false" customHeight="false" outlineLevel="0" collapsed="false">
      <c r="A2" s="0" t="s">
        <v>7</v>
      </c>
      <c r="B2" s="0" t="s">
        <v>8</v>
      </c>
      <c r="C2" s="0" t="s">
        <v>9</v>
      </c>
      <c r="D2" s="0" t="s">
        <v>10</v>
      </c>
      <c r="E2" s="0" t="s">
        <v>11</v>
      </c>
      <c r="F2" s="0" t="n">
        <v>2</v>
      </c>
      <c r="G2" s="0" t="n">
        <v>0</v>
      </c>
      <c r="J2" s="2" t="s">
        <v>12</v>
      </c>
      <c r="K2" s="2" t="s">
        <v>13</v>
      </c>
    </row>
    <row r="3" customFormat="false" ht="12.8" hidden="false" customHeight="false" outlineLevel="0" collapsed="false">
      <c r="A3" s="0" t="s">
        <v>14</v>
      </c>
      <c r="B3" s="0" t="s">
        <v>15</v>
      </c>
      <c r="C3" s="0" t="s">
        <v>9</v>
      </c>
      <c r="D3" s="0" t="s">
        <v>16</v>
      </c>
      <c r="E3" s="0" t="s">
        <v>17</v>
      </c>
      <c r="F3" s="0" t="n">
        <v>1</v>
      </c>
      <c r="G3" s="0" t="n">
        <v>0</v>
      </c>
      <c r="J3" s="2" t="s">
        <v>18</v>
      </c>
      <c r="K3" s="2" t="s">
        <v>19</v>
      </c>
    </row>
    <row r="4" customFormat="false" ht="12.8" hidden="false" customHeight="false" outlineLevel="0" collapsed="false">
      <c r="A4" s="0" t="s">
        <v>20</v>
      </c>
      <c r="B4" s="0" t="s">
        <v>21</v>
      </c>
      <c r="C4" s="0" t="s">
        <v>9</v>
      </c>
      <c r="D4" s="0" t="s">
        <v>16</v>
      </c>
      <c r="E4" s="0" t="s">
        <v>17</v>
      </c>
      <c r="F4" s="0" t="n">
        <v>1</v>
      </c>
      <c r="G4" s="0" t="n">
        <v>0</v>
      </c>
      <c r="J4" s="2" t="s">
        <v>22</v>
      </c>
      <c r="K4" s="2" t="s">
        <v>23</v>
      </c>
    </row>
    <row r="5" customFormat="false" ht="12.8" hidden="false" customHeight="false" outlineLevel="0" collapsed="false">
      <c r="A5" s="0" t="s">
        <v>24</v>
      </c>
      <c r="B5" s="0" t="s">
        <v>25</v>
      </c>
      <c r="C5" s="0" t="s">
        <v>9</v>
      </c>
      <c r="D5" s="0" t="s">
        <v>16</v>
      </c>
      <c r="E5" s="0" t="s">
        <v>17</v>
      </c>
      <c r="F5" s="0" t="n">
        <v>1</v>
      </c>
      <c r="G5" s="0" t="n">
        <v>1</v>
      </c>
      <c r="J5" s="2" t="s">
        <v>26</v>
      </c>
      <c r="K5" s="2" t="s">
        <v>27</v>
      </c>
    </row>
    <row r="6" customFormat="false" ht="12.8" hidden="false" customHeight="false" outlineLevel="0" collapsed="false">
      <c r="A6" s="0" t="s">
        <v>12</v>
      </c>
      <c r="B6" s="0" t="s">
        <v>28</v>
      </c>
      <c r="C6" s="0" t="s">
        <v>29</v>
      </c>
      <c r="D6" s="0" t="s">
        <v>30</v>
      </c>
      <c r="E6" s="0" t="s">
        <v>31</v>
      </c>
      <c r="F6" s="0" t="n">
        <v>1</v>
      </c>
      <c r="G6" s="3" t="n">
        <v>1</v>
      </c>
      <c r="J6" s="2" t="s">
        <v>32</v>
      </c>
      <c r="K6" s="2" t="s">
        <v>33</v>
      </c>
    </row>
    <row r="7" customFormat="false" ht="12.8" hidden="false" customHeight="false" outlineLevel="0" collapsed="false">
      <c r="A7" s="0" t="s">
        <v>34</v>
      </c>
      <c r="B7" s="0" t="s">
        <v>35</v>
      </c>
      <c r="C7" s="0" t="s">
        <v>9</v>
      </c>
      <c r="D7" s="0" t="s">
        <v>36</v>
      </c>
      <c r="E7" s="0" t="s">
        <v>37</v>
      </c>
      <c r="F7" s="0" t="n">
        <v>1</v>
      </c>
      <c r="G7" s="0" t="n">
        <v>0</v>
      </c>
      <c r="J7" s="2" t="s">
        <v>38</v>
      </c>
      <c r="K7" s="2" t="s">
        <v>39</v>
      </c>
    </row>
    <row r="8" customFormat="false" ht="12.8" hidden="false" customHeight="false" outlineLevel="0" collapsed="false">
      <c r="A8" s="0" t="s">
        <v>40</v>
      </c>
      <c r="B8" s="0" t="s">
        <v>41</v>
      </c>
      <c r="C8" s="0" t="s">
        <v>9</v>
      </c>
      <c r="D8" s="0" t="s">
        <v>36</v>
      </c>
      <c r="E8" s="0" t="s">
        <v>37</v>
      </c>
      <c r="F8" s="0" t="n">
        <v>1</v>
      </c>
      <c r="G8" s="0" t="n">
        <v>0</v>
      </c>
      <c r="J8" s="2" t="s">
        <v>42</v>
      </c>
      <c r="K8" s="2" t="s">
        <v>43</v>
      </c>
    </row>
    <row r="9" customFormat="false" ht="12.8" hidden="false" customHeight="false" outlineLevel="0" collapsed="false">
      <c r="A9" s="0" t="s">
        <v>44</v>
      </c>
      <c r="B9" s="0" t="s">
        <v>45</v>
      </c>
      <c r="C9" s="0" t="s">
        <v>9</v>
      </c>
      <c r="D9" s="0" t="s">
        <v>36</v>
      </c>
      <c r="E9" s="0" t="s">
        <v>37</v>
      </c>
      <c r="F9" s="0" t="n">
        <v>1</v>
      </c>
      <c r="G9" s="0" t="n">
        <v>1</v>
      </c>
      <c r="J9" s="2" t="s">
        <v>46</v>
      </c>
      <c r="K9" s="2" t="s">
        <v>47</v>
      </c>
    </row>
    <row r="10" customFormat="false" ht="12.8" hidden="false" customHeight="false" outlineLevel="0" collapsed="false">
      <c r="A10" s="0" t="s">
        <v>48</v>
      </c>
      <c r="B10" s="0" t="s">
        <v>49</v>
      </c>
      <c r="C10" s="0" t="s">
        <v>9</v>
      </c>
      <c r="D10" s="0" t="s">
        <v>50</v>
      </c>
      <c r="E10" s="0" t="s">
        <v>51</v>
      </c>
      <c r="F10" s="0" t="n">
        <v>1</v>
      </c>
      <c r="G10" s="0" t="n">
        <v>0</v>
      </c>
      <c r="J10" s="2" t="s">
        <v>52</v>
      </c>
      <c r="K10" s="2" t="s">
        <v>53</v>
      </c>
    </row>
    <row r="11" customFormat="false" ht="12.8" hidden="false" customHeight="false" outlineLevel="0" collapsed="false">
      <c r="A11" s="0" t="s">
        <v>54</v>
      </c>
      <c r="B11" s="0" t="s">
        <v>55</v>
      </c>
      <c r="C11" s="0" t="s">
        <v>9</v>
      </c>
      <c r="D11" s="0" t="s">
        <v>50</v>
      </c>
      <c r="E11" s="0" t="s">
        <v>51</v>
      </c>
      <c r="F11" s="0" t="n">
        <v>1</v>
      </c>
      <c r="G11" s="0" t="n">
        <v>0</v>
      </c>
      <c r="J11" s="2" t="s">
        <v>56</v>
      </c>
      <c r="K11" s="2" t="s">
        <v>57</v>
      </c>
    </row>
    <row r="12" customFormat="false" ht="12.8" hidden="false" customHeight="false" outlineLevel="0" collapsed="false">
      <c r="A12" s="0" t="s">
        <v>58</v>
      </c>
      <c r="B12" s="0" t="s">
        <v>59</v>
      </c>
      <c r="C12" s="0" t="s">
        <v>9</v>
      </c>
      <c r="D12" s="0" t="s">
        <v>50</v>
      </c>
      <c r="E12" s="0" t="s">
        <v>51</v>
      </c>
      <c r="F12" s="0" t="n">
        <v>1</v>
      </c>
      <c r="G12" s="0" t="n">
        <v>0</v>
      </c>
      <c r="J12" s="2" t="s">
        <v>60</v>
      </c>
      <c r="K12" s="2" t="s">
        <v>61</v>
      </c>
    </row>
    <row r="13" customFormat="false" ht="12.8" hidden="false" customHeight="false" outlineLevel="0" collapsed="false">
      <c r="A13" s="0" t="s">
        <v>62</v>
      </c>
      <c r="B13" s="0" t="s">
        <v>63</v>
      </c>
      <c r="C13" s="0" t="s">
        <v>9</v>
      </c>
      <c r="D13" s="0" t="s">
        <v>50</v>
      </c>
      <c r="E13" s="0" t="s">
        <v>51</v>
      </c>
      <c r="F13" s="0" t="n">
        <v>1</v>
      </c>
      <c r="G13" s="0" t="n">
        <v>1</v>
      </c>
      <c r="J13" s="2" t="s">
        <v>24</v>
      </c>
      <c r="K13" s="2" t="s">
        <v>64</v>
      </c>
    </row>
    <row r="14" customFormat="false" ht="12.8" hidden="false" customHeight="false" outlineLevel="0" collapsed="false">
      <c r="A14" s="0" t="s">
        <v>65</v>
      </c>
      <c r="B14" s="0" t="s">
        <v>66</v>
      </c>
      <c r="C14" s="0" t="s">
        <v>67</v>
      </c>
      <c r="D14" s="0" t="s">
        <v>68</v>
      </c>
      <c r="E14" s="0" t="s">
        <v>69</v>
      </c>
      <c r="F14" s="0" t="n">
        <v>1</v>
      </c>
      <c r="G14" s="0" t="n">
        <v>1</v>
      </c>
      <c r="J14" s="2" t="s">
        <v>70</v>
      </c>
      <c r="K14" s="2" t="s">
        <v>71</v>
      </c>
    </row>
    <row r="15" customFormat="false" ht="12.8" hidden="false" customHeight="false" outlineLevel="0" collapsed="false">
      <c r="A15" s="0" t="s">
        <v>72</v>
      </c>
      <c r="B15" s="0" t="s">
        <v>73</v>
      </c>
      <c r="C15" s="0" t="s">
        <v>9</v>
      </c>
      <c r="D15" s="0" t="s">
        <v>74</v>
      </c>
      <c r="E15" s="0" t="s">
        <v>75</v>
      </c>
      <c r="F15" s="0" t="n">
        <v>2</v>
      </c>
      <c r="G15" s="0" t="n">
        <v>0</v>
      </c>
      <c r="J15" s="2" t="s">
        <v>76</v>
      </c>
      <c r="K15" s="2" t="s">
        <v>77</v>
      </c>
    </row>
    <row r="16" customFormat="false" ht="12.8" hidden="false" customHeight="false" outlineLevel="0" collapsed="false">
      <c r="A16" s="0" t="s">
        <v>56</v>
      </c>
      <c r="B16" s="0" t="s">
        <v>78</v>
      </c>
      <c r="C16" s="0" t="s">
        <v>79</v>
      </c>
      <c r="D16" s="0" t="s">
        <v>80</v>
      </c>
      <c r="E16" s="0" t="s">
        <v>81</v>
      </c>
      <c r="F16" s="0" t="n">
        <v>1</v>
      </c>
      <c r="G16" s="0" t="n">
        <v>1</v>
      </c>
      <c r="J16" s="2" t="s">
        <v>82</v>
      </c>
      <c r="K16" s="2" t="s">
        <v>83</v>
      </c>
    </row>
    <row r="17" customFormat="false" ht="12.8" hidden="false" customHeight="false" outlineLevel="0" collapsed="false">
      <c r="A17" s="0" t="s">
        <v>82</v>
      </c>
      <c r="B17" s="0" t="s">
        <v>84</v>
      </c>
      <c r="C17" s="0" t="s">
        <v>85</v>
      </c>
      <c r="D17" s="0" t="s">
        <v>80</v>
      </c>
      <c r="E17" s="0" t="s">
        <v>81</v>
      </c>
      <c r="F17" s="0" t="n">
        <v>1</v>
      </c>
      <c r="G17" s="0" t="n">
        <v>1</v>
      </c>
      <c r="J17" s="2" t="s">
        <v>65</v>
      </c>
      <c r="K17" s="2" t="s">
        <v>86</v>
      </c>
    </row>
    <row r="18" customFormat="false" ht="12.8" hidden="false" customHeight="false" outlineLevel="0" collapsed="false">
      <c r="A18" s="0" t="s">
        <v>87</v>
      </c>
      <c r="B18" s="0" t="s">
        <v>88</v>
      </c>
      <c r="C18" s="0" t="s">
        <v>89</v>
      </c>
      <c r="D18" s="0" t="s">
        <v>80</v>
      </c>
      <c r="E18" s="0" t="s">
        <v>81</v>
      </c>
      <c r="F18" s="0" t="n">
        <v>1</v>
      </c>
      <c r="G18" s="0" t="n">
        <v>1</v>
      </c>
      <c r="J18" s="2" t="s">
        <v>62</v>
      </c>
      <c r="K18" s="2" t="s">
        <v>90</v>
      </c>
    </row>
    <row r="19" customFormat="false" ht="12.8" hidden="false" customHeight="false" outlineLevel="0" collapsed="false">
      <c r="A19" s="0" t="s">
        <v>91</v>
      </c>
      <c r="B19" s="0" t="s">
        <v>92</v>
      </c>
      <c r="C19" s="0" t="s">
        <v>93</v>
      </c>
      <c r="D19" s="0" t="s">
        <v>80</v>
      </c>
      <c r="E19" s="0" t="s">
        <v>81</v>
      </c>
      <c r="F19" s="0" t="n">
        <v>1</v>
      </c>
      <c r="G19" s="0" t="n">
        <v>0</v>
      </c>
      <c r="J19" s="2" t="s">
        <v>44</v>
      </c>
      <c r="K19" s="2" t="s">
        <v>94</v>
      </c>
    </row>
    <row r="20" customFormat="false" ht="12.8" hidden="false" customHeight="false" outlineLevel="0" collapsed="false">
      <c r="A20" s="0" t="s">
        <v>95</v>
      </c>
      <c r="B20" s="0" t="s">
        <v>96</v>
      </c>
      <c r="C20" s="0" t="s">
        <v>97</v>
      </c>
      <c r="D20" s="0" t="s">
        <v>80</v>
      </c>
      <c r="E20" s="0" t="s">
        <v>81</v>
      </c>
      <c r="F20" s="0" t="n">
        <v>1</v>
      </c>
      <c r="G20" s="0" t="n">
        <v>0</v>
      </c>
      <c r="J20" s="2" t="s">
        <v>98</v>
      </c>
      <c r="K20" s="2" t="s">
        <v>99</v>
      </c>
    </row>
    <row r="21" customFormat="false" ht="12.8" hidden="false" customHeight="false" outlineLevel="0" collapsed="false">
      <c r="A21" s="0" t="s">
        <v>100</v>
      </c>
      <c r="B21" s="0" t="s">
        <v>101</v>
      </c>
      <c r="C21" s="0" t="s">
        <v>102</v>
      </c>
      <c r="D21" s="0" t="s">
        <v>80</v>
      </c>
      <c r="E21" s="0" t="s">
        <v>81</v>
      </c>
      <c r="F21" s="0" t="n">
        <v>1</v>
      </c>
      <c r="G21" s="0" t="n">
        <v>0</v>
      </c>
      <c r="J21" s="2" t="s">
        <v>87</v>
      </c>
      <c r="K21" s="2" t="s">
        <v>103</v>
      </c>
    </row>
    <row r="22" customFormat="false" ht="12.8" hidden="false" customHeight="false" outlineLevel="0" collapsed="false">
      <c r="A22" s="0" t="s">
        <v>104</v>
      </c>
      <c r="B22" s="0" t="s">
        <v>105</v>
      </c>
      <c r="C22" s="0" t="s">
        <v>106</v>
      </c>
      <c r="D22" s="0" t="s">
        <v>80</v>
      </c>
      <c r="E22" s="0" t="s">
        <v>81</v>
      </c>
      <c r="F22" s="0" t="n">
        <v>1</v>
      </c>
      <c r="G22" s="0" t="n">
        <v>0</v>
      </c>
      <c r="J22" s="2" t="s">
        <v>107</v>
      </c>
      <c r="K22" s="2" t="s">
        <v>108</v>
      </c>
    </row>
    <row r="23" customFormat="false" ht="12.8" hidden="false" customHeight="false" outlineLevel="0" collapsed="false">
      <c r="A23" s="0" t="s">
        <v>98</v>
      </c>
      <c r="B23" s="0" t="s">
        <v>109</v>
      </c>
      <c r="C23" s="0" t="s">
        <v>9</v>
      </c>
      <c r="D23" s="0" t="s">
        <v>110</v>
      </c>
      <c r="E23" s="0" t="s">
        <v>111</v>
      </c>
      <c r="F23" s="0" t="n">
        <v>1</v>
      </c>
      <c r="G23" s="0" t="n">
        <v>1</v>
      </c>
    </row>
    <row r="24" customFormat="false" ht="12.8" hidden="false" customHeight="false" outlineLevel="0" collapsed="false">
      <c r="A24" s="0" t="s">
        <v>60</v>
      </c>
      <c r="B24" s="0" t="s">
        <v>112</v>
      </c>
      <c r="C24" s="0" t="s">
        <v>113</v>
      </c>
      <c r="D24" s="0" t="s">
        <v>114</v>
      </c>
      <c r="E24" s="0" t="s">
        <v>115</v>
      </c>
      <c r="F24" s="0" t="n">
        <v>1</v>
      </c>
      <c r="G24" s="0" t="n">
        <v>1</v>
      </c>
    </row>
    <row r="25" customFormat="false" ht="12.8" hidden="false" customHeight="false" outlineLevel="0" collapsed="false">
      <c r="A25" s="0" t="s">
        <v>116</v>
      </c>
      <c r="B25" s="0" t="s">
        <v>117</v>
      </c>
      <c r="C25" s="0" t="s">
        <v>9</v>
      </c>
      <c r="D25" s="0" t="s">
        <v>118</v>
      </c>
      <c r="E25" s="0" t="s">
        <v>119</v>
      </c>
      <c r="F25" s="0" t="n">
        <v>1</v>
      </c>
      <c r="G25" s="0" t="n">
        <v>0</v>
      </c>
    </row>
    <row r="26" customFormat="false" ht="12.8" hidden="false" customHeight="false" outlineLevel="0" collapsed="false">
      <c r="A26" s="0" t="s">
        <v>120</v>
      </c>
      <c r="B26" s="0" t="s">
        <v>121</v>
      </c>
      <c r="C26" s="0" t="s">
        <v>9</v>
      </c>
      <c r="D26" s="0" t="s">
        <v>118</v>
      </c>
      <c r="E26" s="0" t="s">
        <v>119</v>
      </c>
      <c r="F26" s="0" t="n">
        <v>1</v>
      </c>
      <c r="G26" s="0" t="n">
        <v>0</v>
      </c>
    </row>
    <row r="27" customFormat="false" ht="12.8" hidden="false" customHeight="false" outlineLevel="0" collapsed="false">
      <c r="A27" s="0" t="s">
        <v>122</v>
      </c>
      <c r="B27" s="0" t="s">
        <v>123</v>
      </c>
      <c r="C27" s="0" t="s">
        <v>9</v>
      </c>
      <c r="D27" s="0" t="s">
        <v>118</v>
      </c>
      <c r="E27" s="0" t="s">
        <v>119</v>
      </c>
      <c r="F27" s="0" t="n">
        <v>1</v>
      </c>
      <c r="G27" s="0" t="n">
        <v>0</v>
      </c>
    </row>
    <row r="28" customFormat="false" ht="12.8" hidden="false" customHeight="false" outlineLevel="0" collapsed="false">
      <c r="A28" s="0" t="s">
        <v>124</v>
      </c>
      <c r="B28" s="0" t="s">
        <v>125</v>
      </c>
      <c r="C28" s="0" t="s">
        <v>9</v>
      </c>
      <c r="D28" s="0" t="s">
        <v>118</v>
      </c>
      <c r="E28" s="0" t="s">
        <v>119</v>
      </c>
      <c r="F28" s="0" t="n">
        <v>1</v>
      </c>
      <c r="G28" s="0" t="n">
        <v>0</v>
      </c>
    </row>
    <row r="29" customFormat="false" ht="12.8" hidden="false" customHeight="false" outlineLevel="0" collapsed="false">
      <c r="A29" s="0" t="s">
        <v>76</v>
      </c>
      <c r="B29" s="0" t="s">
        <v>126</v>
      </c>
      <c r="C29" s="0" t="s">
        <v>127</v>
      </c>
      <c r="D29" s="0" t="s">
        <v>118</v>
      </c>
      <c r="E29" s="0" t="s">
        <v>119</v>
      </c>
      <c r="F29" s="0" t="n">
        <v>1</v>
      </c>
      <c r="G29" s="0" t="n">
        <v>1</v>
      </c>
    </row>
    <row r="30" customFormat="false" ht="12.8" hidden="false" customHeight="false" outlineLevel="0" collapsed="false">
      <c r="A30" s="0" t="s">
        <v>128</v>
      </c>
      <c r="B30" s="0" t="s">
        <v>129</v>
      </c>
      <c r="C30" s="0" t="s">
        <v>9</v>
      </c>
      <c r="D30" s="0" t="s">
        <v>118</v>
      </c>
      <c r="E30" s="0" t="s">
        <v>119</v>
      </c>
      <c r="F30" s="0" t="n">
        <v>1</v>
      </c>
      <c r="G30" s="0" t="n">
        <v>0</v>
      </c>
    </row>
    <row r="31" customFormat="false" ht="12.8" hidden="false" customHeight="false" outlineLevel="0" collapsed="false">
      <c r="A31" s="0" t="s">
        <v>130</v>
      </c>
      <c r="B31" s="0" t="s">
        <v>131</v>
      </c>
      <c r="C31" s="0" t="s">
        <v>9</v>
      </c>
      <c r="D31" s="0" t="s">
        <v>132</v>
      </c>
      <c r="E31" s="0" t="n">
        <v>4E-042</v>
      </c>
      <c r="F31" s="0" t="n">
        <v>2</v>
      </c>
      <c r="G31" s="0" t="n">
        <v>0</v>
      </c>
    </row>
    <row r="32" customFormat="false" ht="12.8" hidden="false" customHeight="false" outlineLevel="0" collapsed="false">
      <c r="A32" s="0" t="s">
        <v>133</v>
      </c>
      <c r="B32" s="0" t="s">
        <v>134</v>
      </c>
      <c r="C32" s="0" t="s">
        <v>9</v>
      </c>
      <c r="D32" s="0" t="s">
        <v>135</v>
      </c>
      <c r="E32" s="0" t="s">
        <v>136</v>
      </c>
      <c r="F32" s="0" t="n">
        <v>1</v>
      </c>
      <c r="G32" s="0" t="n">
        <v>0</v>
      </c>
    </row>
    <row r="33" customFormat="false" ht="12.8" hidden="false" customHeight="false" outlineLevel="0" collapsed="false">
      <c r="A33" s="0" t="s">
        <v>26</v>
      </c>
      <c r="B33" s="0" t="s">
        <v>137</v>
      </c>
      <c r="C33" s="0" t="s">
        <v>29</v>
      </c>
      <c r="D33" s="0" t="s">
        <v>138</v>
      </c>
      <c r="E33" s="0" t="s">
        <v>139</v>
      </c>
      <c r="F33" s="0" t="n">
        <v>1</v>
      </c>
      <c r="G33" s="0" t="n">
        <v>1</v>
      </c>
    </row>
    <row r="34" customFormat="false" ht="12.8" hidden="false" customHeight="false" outlineLevel="0" collapsed="false">
      <c r="A34" s="0" t="s">
        <v>140</v>
      </c>
      <c r="B34" s="0" t="s">
        <v>141</v>
      </c>
      <c r="C34" s="0" t="s">
        <v>9</v>
      </c>
      <c r="D34" s="0" t="s">
        <v>138</v>
      </c>
      <c r="E34" s="0" t="s">
        <v>139</v>
      </c>
      <c r="F34" s="0" t="n">
        <v>1</v>
      </c>
      <c r="G34" s="0" t="n">
        <v>0</v>
      </c>
    </row>
    <row r="35" customFormat="false" ht="12.8" hidden="false" customHeight="false" outlineLevel="0" collapsed="false">
      <c r="A35" s="0" t="s">
        <v>142</v>
      </c>
      <c r="B35" s="0" t="s">
        <v>143</v>
      </c>
      <c r="C35" s="0" t="s">
        <v>29</v>
      </c>
      <c r="D35" s="0" t="s">
        <v>138</v>
      </c>
      <c r="E35" s="0" t="s">
        <v>139</v>
      </c>
      <c r="F35" s="0" t="n">
        <v>1</v>
      </c>
      <c r="G35" s="0" t="n">
        <v>0</v>
      </c>
    </row>
    <row r="36" customFormat="false" ht="12.8" hidden="false" customHeight="false" outlineLevel="0" collapsed="false">
      <c r="A36" s="0" t="s">
        <v>144</v>
      </c>
      <c r="B36" s="0" t="s">
        <v>145</v>
      </c>
      <c r="C36" s="0" t="s">
        <v>9</v>
      </c>
      <c r="D36" s="0" t="s">
        <v>138</v>
      </c>
      <c r="E36" s="0" t="s">
        <v>139</v>
      </c>
      <c r="F36" s="0" t="n">
        <v>1</v>
      </c>
      <c r="G36" s="0" t="n">
        <v>0</v>
      </c>
    </row>
    <row r="37" customFormat="false" ht="12.8" hidden="false" customHeight="false" outlineLevel="0" collapsed="false">
      <c r="A37" s="0" t="s">
        <v>146</v>
      </c>
      <c r="B37" s="0" t="s">
        <v>147</v>
      </c>
      <c r="C37" s="0" t="s">
        <v>9</v>
      </c>
      <c r="D37" s="0" t="s">
        <v>138</v>
      </c>
      <c r="E37" s="0" t="s">
        <v>139</v>
      </c>
      <c r="F37" s="0" t="n">
        <v>1</v>
      </c>
      <c r="G37" s="0" t="n">
        <v>0</v>
      </c>
    </row>
    <row r="38" customFormat="false" ht="12.8" hidden="false" customHeight="false" outlineLevel="0" collapsed="false">
      <c r="A38" s="0" t="s">
        <v>148</v>
      </c>
      <c r="B38" s="0" t="s">
        <v>149</v>
      </c>
      <c r="C38" s="0" t="s">
        <v>9</v>
      </c>
      <c r="D38" s="0" t="s">
        <v>138</v>
      </c>
      <c r="E38" s="0" t="s">
        <v>139</v>
      </c>
      <c r="F38" s="0" t="n">
        <v>1</v>
      </c>
      <c r="G38" s="0" t="n">
        <v>0</v>
      </c>
    </row>
    <row r="39" customFormat="false" ht="12.8" hidden="false" customHeight="false" outlineLevel="0" collapsed="false">
      <c r="A39" s="0" t="s">
        <v>150</v>
      </c>
      <c r="B39" s="0" t="s">
        <v>151</v>
      </c>
      <c r="C39" s="0" t="s">
        <v>9</v>
      </c>
      <c r="D39" s="0" t="s">
        <v>138</v>
      </c>
      <c r="E39" s="0" t="s">
        <v>139</v>
      </c>
      <c r="F39" s="0" t="n">
        <v>1</v>
      </c>
      <c r="G39" s="0" t="n">
        <v>0</v>
      </c>
    </row>
    <row r="40" customFormat="false" ht="12.8" hidden="false" customHeight="false" outlineLevel="0" collapsed="false">
      <c r="A40" s="0" t="s">
        <v>152</v>
      </c>
      <c r="B40" s="0" t="s">
        <v>153</v>
      </c>
      <c r="C40" s="0" t="s">
        <v>29</v>
      </c>
      <c r="D40" s="0" t="s">
        <v>138</v>
      </c>
      <c r="E40" s="0" t="s">
        <v>139</v>
      </c>
      <c r="F40" s="0" t="n">
        <v>1</v>
      </c>
      <c r="G40" s="0" t="n">
        <v>0</v>
      </c>
    </row>
    <row r="41" customFormat="false" ht="12.8" hidden="false" customHeight="false" outlineLevel="0" collapsed="false">
      <c r="A41" s="0" t="s">
        <v>154</v>
      </c>
      <c r="B41" s="0" t="s">
        <v>155</v>
      </c>
      <c r="C41" s="0" t="s">
        <v>9</v>
      </c>
      <c r="D41" s="0" t="s">
        <v>138</v>
      </c>
      <c r="E41" s="0" t="s">
        <v>139</v>
      </c>
      <c r="F41" s="0" t="n">
        <v>1</v>
      </c>
      <c r="G41" s="0" t="n">
        <v>0</v>
      </c>
    </row>
    <row r="42" customFormat="false" ht="12.8" hidden="false" customHeight="false" outlineLevel="0" collapsed="false">
      <c r="A42" s="0" t="s">
        <v>156</v>
      </c>
      <c r="B42" s="0" t="s">
        <v>157</v>
      </c>
      <c r="C42" s="0" t="s">
        <v>9</v>
      </c>
      <c r="D42" s="0" t="s">
        <v>138</v>
      </c>
      <c r="E42" s="0" t="s">
        <v>139</v>
      </c>
      <c r="F42" s="0" t="n">
        <v>1</v>
      </c>
      <c r="G42" s="0" t="n">
        <v>0</v>
      </c>
    </row>
    <row r="43" customFormat="false" ht="12.8" hidden="false" customHeight="false" outlineLevel="0" collapsed="false">
      <c r="A43" s="0" t="s">
        <v>158</v>
      </c>
      <c r="B43" s="0" t="s">
        <v>159</v>
      </c>
      <c r="C43" s="0" t="s">
        <v>29</v>
      </c>
      <c r="D43" s="0" t="s">
        <v>138</v>
      </c>
      <c r="E43" s="0" t="s">
        <v>139</v>
      </c>
      <c r="F43" s="0" t="n">
        <v>1</v>
      </c>
      <c r="G43" s="0" t="n">
        <v>0</v>
      </c>
    </row>
    <row r="44" customFormat="false" ht="12.8" hidden="false" customHeight="false" outlineLevel="0" collapsed="false">
      <c r="A44" s="0" t="s">
        <v>160</v>
      </c>
      <c r="B44" s="0" t="s">
        <v>161</v>
      </c>
      <c r="C44" s="0" t="s">
        <v>9</v>
      </c>
      <c r="D44" s="0" t="s">
        <v>138</v>
      </c>
      <c r="E44" s="0" t="s">
        <v>139</v>
      </c>
      <c r="F44" s="0" t="n">
        <v>1</v>
      </c>
      <c r="G44" s="0" t="n">
        <v>0</v>
      </c>
    </row>
    <row r="45" customFormat="false" ht="12.8" hidden="false" customHeight="false" outlineLevel="0" collapsed="false">
      <c r="A45" s="0" t="s">
        <v>162</v>
      </c>
      <c r="B45" s="0" t="s">
        <v>163</v>
      </c>
      <c r="C45" s="0" t="s">
        <v>9</v>
      </c>
      <c r="D45" s="0" t="s">
        <v>138</v>
      </c>
      <c r="E45" s="0" t="s">
        <v>139</v>
      </c>
      <c r="F45" s="0" t="n">
        <v>1</v>
      </c>
      <c r="G45" s="0" t="n">
        <v>0</v>
      </c>
    </row>
    <row r="46" customFormat="false" ht="12.8" hidden="false" customHeight="false" outlineLevel="0" collapsed="false">
      <c r="A46" s="0" t="s">
        <v>164</v>
      </c>
      <c r="B46" s="0" t="s">
        <v>165</v>
      </c>
      <c r="C46" s="0" t="s">
        <v>166</v>
      </c>
      <c r="D46" s="0" t="s">
        <v>138</v>
      </c>
      <c r="E46" s="0" t="s">
        <v>139</v>
      </c>
      <c r="F46" s="0" t="n">
        <v>1</v>
      </c>
      <c r="G46" s="0" t="n">
        <v>0</v>
      </c>
    </row>
    <row r="47" customFormat="false" ht="12.8" hidden="false" customHeight="false" outlineLevel="0" collapsed="false">
      <c r="A47" s="0" t="s">
        <v>167</v>
      </c>
      <c r="B47" s="0" t="s">
        <v>168</v>
      </c>
      <c r="C47" s="0" t="s">
        <v>9</v>
      </c>
      <c r="D47" s="0" t="s">
        <v>138</v>
      </c>
      <c r="E47" s="0" t="s">
        <v>139</v>
      </c>
      <c r="F47" s="0" t="n">
        <v>1</v>
      </c>
      <c r="G47" s="0" t="n">
        <v>0</v>
      </c>
    </row>
    <row r="48" customFormat="false" ht="12.8" hidden="false" customHeight="false" outlineLevel="0" collapsed="false">
      <c r="A48" s="0" t="s">
        <v>169</v>
      </c>
      <c r="B48" s="0" t="s">
        <v>170</v>
      </c>
      <c r="C48" s="0" t="s">
        <v>29</v>
      </c>
      <c r="D48" s="0" t="s">
        <v>138</v>
      </c>
      <c r="E48" s="0" t="s">
        <v>139</v>
      </c>
      <c r="F48" s="0" t="n">
        <v>1</v>
      </c>
      <c r="G48" s="0" t="n">
        <v>0</v>
      </c>
    </row>
    <row r="49" customFormat="false" ht="12.8" hidden="false" customHeight="false" outlineLevel="0" collapsed="false">
      <c r="A49" s="0" t="s">
        <v>171</v>
      </c>
      <c r="B49" s="0" t="s">
        <v>172</v>
      </c>
      <c r="C49" s="0" t="s">
        <v>9</v>
      </c>
      <c r="D49" s="0" t="s">
        <v>138</v>
      </c>
      <c r="E49" s="0" t="s">
        <v>139</v>
      </c>
      <c r="F49" s="0" t="n">
        <v>1</v>
      </c>
      <c r="G49" s="0" t="n">
        <v>0</v>
      </c>
    </row>
    <row r="50" customFormat="false" ht="12.8" hidden="false" customHeight="false" outlineLevel="0" collapsed="false">
      <c r="A50" s="0" t="s">
        <v>173</v>
      </c>
      <c r="B50" s="0" t="s">
        <v>174</v>
      </c>
      <c r="C50" s="0" t="s">
        <v>9</v>
      </c>
      <c r="D50" s="0" t="s">
        <v>138</v>
      </c>
      <c r="E50" s="0" t="s">
        <v>139</v>
      </c>
      <c r="F50" s="0" t="n">
        <v>1</v>
      </c>
      <c r="G50" s="0" t="n">
        <v>0</v>
      </c>
    </row>
    <row r="51" customFormat="false" ht="12.8" hidden="false" customHeight="false" outlineLevel="0" collapsed="false">
      <c r="A51" s="0" t="s">
        <v>175</v>
      </c>
      <c r="B51" s="0" t="s">
        <v>176</v>
      </c>
      <c r="C51" s="0" t="s">
        <v>29</v>
      </c>
      <c r="D51" s="0" t="s">
        <v>138</v>
      </c>
      <c r="E51" s="0" t="s">
        <v>139</v>
      </c>
      <c r="F51" s="0" t="n">
        <v>1</v>
      </c>
      <c r="G51" s="0" t="n">
        <v>0</v>
      </c>
    </row>
    <row r="52" customFormat="false" ht="12.8" hidden="false" customHeight="false" outlineLevel="0" collapsed="false">
      <c r="A52" s="0" t="s">
        <v>177</v>
      </c>
      <c r="B52" s="0" t="s">
        <v>178</v>
      </c>
      <c r="C52" s="0" t="s">
        <v>9</v>
      </c>
      <c r="D52" s="0" t="s">
        <v>138</v>
      </c>
      <c r="E52" s="0" t="s">
        <v>139</v>
      </c>
      <c r="F52" s="0" t="n">
        <v>1</v>
      </c>
      <c r="G52" s="0" t="n">
        <v>0</v>
      </c>
    </row>
    <row r="53" customFormat="false" ht="12.8" hidden="false" customHeight="false" outlineLevel="0" collapsed="false">
      <c r="A53" s="0" t="s">
        <v>179</v>
      </c>
      <c r="B53" s="0" t="s">
        <v>180</v>
      </c>
      <c r="C53" s="0" t="s">
        <v>29</v>
      </c>
      <c r="D53" s="0" t="s">
        <v>181</v>
      </c>
      <c r="E53" s="0" t="s">
        <v>182</v>
      </c>
      <c r="F53" s="0" t="n">
        <v>2</v>
      </c>
      <c r="G53" s="0" t="n">
        <v>0</v>
      </c>
    </row>
    <row r="54" customFormat="false" ht="12.8" hidden="false" customHeight="false" outlineLevel="0" collapsed="false">
      <c r="A54" s="0" t="s">
        <v>183</v>
      </c>
      <c r="B54" s="0" t="s">
        <v>184</v>
      </c>
      <c r="C54" s="0" t="s">
        <v>9</v>
      </c>
      <c r="D54" s="0" t="s">
        <v>185</v>
      </c>
      <c r="E54" s="0" t="s">
        <v>186</v>
      </c>
      <c r="F54" s="0" t="n">
        <v>1</v>
      </c>
      <c r="G54" s="0" t="n">
        <v>0</v>
      </c>
    </row>
    <row r="55" customFormat="false" ht="12.8" hidden="false" customHeight="false" outlineLevel="0" collapsed="false">
      <c r="A55" s="0" t="s">
        <v>187</v>
      </c>
      <c r="B55" s="0" t="s">
        <v>188</v>
      </c>
      <c r="C55" s="0" t="s">
        <v>9</v>
      </c>
      <c r="D55" s="0" t="s">
        <v>189</v>
      </c>
      <c r="E55" s="0" t="s">
        <v>190</v>
      </c>
      <c r="F55" s="0" t="n">
        <v>1</v>
      </c>
      <c r="G55" s="0" t="n">
        <v>0</v>
      </c>
    </row>
    <row r="56" customFormat="false" ht="12.8" hidden="false" customHeight="false" outlineLevel="0" collapsed="false">
      <c r="A56" s="0" t="s">
        <v>191</v>
      </c>
      <c r="B56" s="0" t="s">
        <v>192</v>
      </c>
      <c r="C56" s="0" t="s">
        <v>29</v>
      </c>
      <c r="D56" s="0" t="s">
        <v>193</v>
      </c>
      <c r="E56" s="0" t="s">
        <v>194</v>
      </c>
      <c r="F56" s="0" t="n">
        <v>1</v>
      </c>
      <c r="G56" s="0" t="n">
        <v>0</v>
      </c>
    </row>
    <row r="57" customFormat="false" ht="12.8" hidden="false" customHeight="false" outlineLevel="0" collapsed="false">
      <c r="A57" s="0" t="s">
        <v>195</v>
      </c>
      <c r="B57" s="0" t="s">
        <v>196</v>
      </c>
      <c r="C57" s="0" t="s">
        <v>197</v>
      </c>
      <c r="D57" s="0" t="s">
        <v>193</v>
      </c>
      <c r="E57" s="0" t="s">
        <v>194</v>
      </c>
      <c r="F57" s="0" t="n">
        <v>1</v>
      </c>
      <c r="G57" s="0" t="n">
        <v>0</v>
      </c>
    </row>
    <row r="58" customFormat="false" ht="12.8" hidden="false" customHeight="false" outlineLevel="0" collapsed="false">
      <c r="A58" s="0" t="s">
        <v>198</v>
      </c>
      <c r="B58" s="0" t="s">
        <v>199</v>
      </c>
      <c r="C58" s="0" t="s">
        <v>29</v>
      </c>
      <c r="D58" s="0" t="s">
        <v>200</v>
      </c>
      <c r="E58" s="0" t="s">
        <v>201</v>
      </c>
      <c r="F58" s="0" t="n">
        <v>2</v>
      </c>
      <c r="G58" s="0" t="n">
        <v>0</v>
      </c>
    </row>
    <row r="59" customFormat="false" ht="12.8" hidden="false" customHeight="false" outlineLevel="0" collapsed="false">
      <c r="A59" s="0" t="s">
        <v>202</v>
      </c>
      <c r="B59" s="0" t="s">
        <v>203</v>
      </c>
      <c r="C59" s="0" t="s">
        <v>29</v>
      </c>
      <c r="D59" s="0" t="s">
        <v>204</v>
      </c>
      <c r="E59" s="0" t="s">
        <v>201</v>
      </c>
      <c r="F59" s="0" t="n">
        <v>1</v>
      </c>
      <c r="G59" s="0" t="n">
        <v>0</v>
      </c>
    </row>
    <row r="60" customFormat="false" ht="12.8" hidden="false" customHeight="false" outlineLevel="0" collapsed="false">
      <c r="A60" s="0" t="s">
        <v>205</v>
      </c>
      <c r="B60" s="0" t="s">
        <v>206</v>
      </c>
      <c r="C60" s="0" t="s">
        <v>9</v>
      </c>
      <c r="D60" s="0" t="s">
        <v>207</v>
      </c>
      <c r="E60" s="0" t="s">
        <v>208</v>
      </c>
      <c r="F60" s="0" t="n">
        <v>1</v>
      </c>
      <c r="G60" s="0" t="n">
        <v>0</v>
      </c>
    </row>
    <row r="61" customFormat="false" ht="12.8" hidden="false" customHeight="false" outlineLevel="0" collapsed="false">
      <c r="A61" s="0" t="s">
        <v>209</v>
      </c>
      <c r="B61" s="0" t="s">
        <v>210</v>
      </c>
      <c r="C61" s="0" t="s">
        <v>29</v>
      </c>
      <c r="D61" s="0" t="s">
        <v>207</v>
      </c>
      <c r="E61" s="0" t="s">
        <v>208</v>
      </c>
      <c r="F61" s="0" t="n">
        <v>1</v>
      </c>
      <c r="G61" s="0" t="n">
        <v>0</v>
      </c>
    </row>
    <row r="62" customFormat="false" ht="12.8" hidden="false" customHeight="false" outlineLevel="0" collapsed="false">
      <c r="A62" s="0" t="s">
        <v>211</v>
      </c>
      <c r="B62" s="0" t="s">
        <v>212</v>
      </c>
      <c r="C62" s="0" t="s">
        <v>213</v>
      </c>
      <c r="D62" s="0" t="s">
        <v>214</v>
      </c>
      <c r="E62" s="0" t="s">
        <v>215</v>
      </c>
      <c r="F62" s="0" t="n">
        <v>1</v>
      </c>
      <c r="G62" s="0" t="n">
        <v>0</v>
      </c>
    </row>
    <row r="63" customFormat="false" ht="12.8" hidden="false" customHeight="false" outlineLevel="0" collapsed="false">
      <c r="A63" s="0" t="s">
        <v>216</v>
      </c>
      <c r="B63" s="0" t="s">
        <v>217</v>
      </c>
      <c r="C63" s="0" t="s">
        <v>9</v>
      </c>
      <c r="D63" s="0" t="s">
        <v>214</v>
      </c>
      <c r="E63" s="0" t="s">
        <v>218</v>
      </c>
      <c r="F63" s="0" t="n">
        <v>2</v>
      </c>
      <c r="G63" s="0" t="n">
        <v>0</v>
      </c>
    </row>
    <row r="64" customFormat="false" ht="12.8" hidden="false" customHeight="false" outlineLevel="0" collapsed="false">
      <c r="A64" s="0" t="s">
        <v>22</v>
      </c>
      <c r="B64" s="0" t="s">
        <v>219</v>
      </c>
      <c r="C64" s="0" t="s">
        <v>9</v>
      </c>
      <c r="D64" s="0" t="s">
        <v>220</v>
      </c>
      <c r="E64" s="0" t="s">
        <v>221</v>
      </c>
      <c r="F64" s="0" t="n">
        <v>1</v>
      </c>
      <c r="G64" s="0" t="n">
        <v>1</v>
      </c>
    </row>
    <row r="65" customFormat="false" ht="12.8" hidden="false" customHeight="false" outlineLevel="0" collapsed="false">
      <c r="A65" s="0" t="s">
        <v>222</v>
      </c>
      <c r="B65" s="0" t="s">
        <v>223</v>
      </c>
      <c r="C65" s="0" t="s">
        <v>213</v>
      </c>
      <c r="D65" s="0" t="s">
        <v>220</v>
      </c>
      <c r="E65" s="0" t="s">
        <v>224</v>
      </c>
      <c r="F65" s="0" t="n">
        <v>1</v>
      </c>
      <c r="G65" s="0" t="n">
        <v>0</v>
      </c>
    </row>
    <row r="66" customFormat="false" ht="12.8" hidden="false" customHeight="false" outlineLevel="0" collapsed="false">
      <c r="A66" s="0" t="s">
        <v>225</v>
      </c>
      <c r="B66" s="0" t="s">
        <v>226</v>
      </c>
      <c r="C66" s="0" t="s">
        <v>29</v>
      </c>
      <c r="D66" s="0" t="s">
        <v>227</v>
      </c>
      <c r="E66" s="0" t="s">
        <v>228</v>
      </c>
      <c r="F66" s="0" t="n">
        <v>1</v>
      </c>
      <c r="G66" s="0" t="n">
        <v>0</v>
      </c>
    </row>
    <row r="67" customFormat="false" ht="12.8" hidden="false" customHeight="false" outlineLevel="0" collapsed="false">
      <c r="A67" s="0" t="s">
        <v>229</v>
      </c>
      <c r="B67" s="0" t="s">
        <v>230</v>
      </c>
      <c r="C67" s="0" t="s">
        <v>9</v>
      </c>
      <c r="D67" s="0" t="s">
        <v>231</v>
      </c>
      <c r="E67" s="0" t="s">
        <v>232</v>
      </c>
      <c r="F67" s="0" t="n">
        <v>1</v>
      </c>
      <c r="G67" s="0" t="n">
        <v>0</v>
      </c>
    </row>
    <row r="68" customFormat="false" ht="12.8" hidden="false" customHeight="false" outlineLevel="0" collapsed="false">
      <c r="A68" s="0" t="s">
        <v>233</v>
      </c>
      <c r="B68" s="0" t="s">
        <v>234</v>
      </c>
      <c r="C68" s="0" t="s">
        <v>9</v>
      </c>
      <c r="D68" s="0" t="s">
        <v>235</v>
      </c>
      <c r="E68" s="0" t="s">
        <v>236</v>
      </c>
      <c r="F68" s="0" t="n">
        <v>1</v>
      </c>
      <c r="G68" s="0" t="n">
        <v>0</v>
      </c>
    </row>
    <row r="69" customFormat="false" ht="12.8" hidden="false" customHeight="false" outlineLevel="0" collapsed="false">
      <c r="A69" s="0" t="s">
        <v>237</v>
      </c>
      <c r="B69" s="0" t="s">
        <v>238</v>
      </c>
      <c r="C69" s="0" t="s">
        <v>29</v>
      </c>
      <c r="D69" s="0" t="s">
        <v>235</v>
      </c>
      <c r="E69" s="0" t="s">
        <v>236</v>
      </c>
      <c r="F69" s="0" t="n">
        <v>1</v>
      </c>
      <c r="G69" s="0" t="n">
        <v>0</v>
      </c>
    </row>
    <row r="70" customFormat="false" ht="12.8" hidden="false" customHeight="false" outlineLevel="0" collapsed="false">
      <c r="A70" s="0" t="s">
        <v>239</v>
      </c>
      <c r="B70" s="0" t="s">
        <v>240</v>
      </c>
      <c r="C70" s="0" t="s">
        <v>9</v>
      </c>
      <c r="D70" s="0" t="s">
        <v>241</v>
      </c>
      <c r="E70" s="0" t="s">
        <v>242</v>
      </c>
      <c r="F70" s="0" t="n">
        <v>2</v>
      </c>
      <c r="G70" s="0" t="n">
        <v>0</v>
      </c>
    </row>
    <row r="71" customFormat="false" ht="12.8" hidden="false" customHeight="false" outlineLevel="0" collapsed="false">
      <c r="A71" s="0" t="s">
        <v>243</v>
      </c>
      <c r="B71" s="0" t="s">
        <v>244</v>
      </c>
      <c r="C71" s="0" t="s">
        <v>9</v>
      </c>
      <c r="D71" s="0" t="s">
        <v>245</v>
      </c>
      <c r="E71" s="0" t="n">
        <v>9E-041</v>
      </c>
      <c r="F71" s="0" t="n">
        <v>1</v>
      </c>
      <c r="G71" s="0" t="n">
        <v>0</v>
      </c>
    </row>
    <row r="72" customFormat="false" ht="12.8" hidden="false" customHeight="false" outlineLevel="0" collapsed="false">
      <c r="A72" s="0" t="s">
        <v>246</v>
      </c>
      <c r="B72" s="0" t="s">
        <v>247</v>
      </c>
      <c r="C72" s="0" t="s">
        <v>9</v>
      </c>
      <c r="D72" s="0" t="s">
        <v>245</v>
      </c>
      <c r="E72" s="0" t="s">
        <v>248</v>
      </c>
      <c r="F72" s="0" t="n">
        <v>2</v>
      </c>
      <c r="G72" s="0" t="n">
        <v>0</v>
      </c>
    </row>
    <row r="73" customFormat="false" ht="12.8" hidden="false" customHeight="false" outlineLevel="0" collapsed="false">
      <c r="A73" s="0" t="s">
        <v>249</v>
      </c>
      <c r="B73" s="0" t="s">
        <v>250</v>
      </c>
      <c r="C73" s="0" t="s">
        <v>251</v>
      </c>
      <c r="D73" s="0" t="s">
        <v>252</v>
      </c>
      <c r="E73" s="0" t="s">
        <v>253</v>
      </c>
      <c r="F73" s="0" t="n">
        <v>1</v>
      </c>
      <c r="G73" s="0" t="n">
        <v>0</v>
      </c>
    </row>
    <row r="74" customFormat="false" ht="12.8" hidden="false" customHeight="false" outlineLevel="0" collapsed="false">
      <c r="A74" s="0" t="s">
        <v>254</v>
      </c>
      <c r="B74" s="0" t="s">
        <v>255</v>
      </c>
      <c r="C74" s="0" t="s">
        <v>256</v>
      </c>
      <c r="D74" s="0" t="s">
        <v>252</v>
      </c>
      <c r="E74" s="0" t="s">
        <v>253</v>
      </c>
      <c r="F74" s="0" t="n">
        <v>1</v>
      </c>
      <c r="G74" s="0" t="n">
        <v>0</v>
      </c>
    </row>
    <row r="75" customFormat="false" ht="12.8" hidden="false" customHeight="false" outlineLevel="0" collapsed="false">
      <c r="A75" s="0" t="s">
        <v>257</v>
      </c>
      <c r="B75" s="0" t="s">
        <v>258</v>
      </c>
      <c r="C75" s="0" t="s">
        <v>9</v>
      </c>
      <c r="D75" s="0" t="s">
        <v>259</v>
      </c>
      <c r="E75" s="0" t="s">
        <v>253</v>
      </c>
      <c r="F75" s="0" t="n">
        <v>2</v>
      </c>
      <c r="G75" s="0" t="n">
        <v>0</v>
      </c>
    </row>
    <row r="76" customFormat="false" ht="12.8" hidden="false" customHeight="false" outlineLevel="0" collapsed="false">
      <c r="A76" s="0" t="s">
        <v>260</v>
      </c>
      <c r="B76" s="0" t="s">
        <v>261</v>
      </c>
      <c r="C76" s="0" t="s">
        <v>9</v>
      </c>
      <c r="D76" s="0" t="s">
        <v>259</v>
      </c>
      <c r="E76" s="0" t="s">
        <v>253</v>
      </c>
      <c r="F76" s="0" t="n">
        <v>1</v>
      </c>
      <c r="G76" s="0" t="n">
        <v>0</v>
      </c>
    </row>
    <row r="77" customFormat="false" ht="12.8" hidden="false" customHeight="false" outlineLevel="0" collapsed="false">
      <c r="A77" s="0" t="s">
        <v>262</v>
      </c>
      <c r="B77" s="0" t="s">
        <v>263</v>
      </c>
      <c r="C77" s="0" t="s">
        <v>113</v>
      </c>
      <c r="D77" s="0" t="s">
        <v>264</v>
      </c>
      <c r="E77" s="0" t="s">
        <v>265</v>
      </c>
      <c r="F77" s="0" t="n">
        <v>1</v>
      </c>
      <c r="G77" s="0" t="n">
        <v>0</v>
      </c>
    </row>
    <row r="78" customFormat="false" ht="12.8" hidden="false" customHeight="false" outlineLevel="0" collapsed="false">
      <c r="A78" s="0" t="s">
        <v>266</v>
      </c>
      <c r="B78" s="0" t="s">
        <v>267</v>
      </c>
      <c r="C78" s="0" t="s">
        <v>29</v>
      </c>
      <c r="D78" s="0" t="s">
        <v>264</v>
      </c>
      <c r="E78" s="0" t="s">
        <v>265</v>
      </c>
      <c r="F78" s="0" t="n">
        <v>2</v>
      </c>
      <c r="G78" s="0" t="n">
        <v>0</v>
      </c>
    </row>
    <row r="79" customFormat="false" ht="12.8" hidden="false" customHeight="false" outlineLevel="0" collapsed="false">
      <c r="A79" s="0" t="s">
        <v>268</v>
      </c>
      <c r="B79" s="0" t="s">
        <v>269</v>
      </c>
      <c r="C79" s="0" t="s">
        <v>213</v>
      </c>
      <c r="D79" s="0" t="s">
        <v>270</v>
      </c>
      <c r="E79" s="0" t="s">
        <v>265</v>
      </c>
      <c r="F79" s="0" t="n">
        <v>1</v>
      </c>
      <c r="G79" s="0" t="n">
        <v>0</v>
      </c>
    </row>
    <row r="80" customFormat="false" ht="12.8" hidden="false" customHeight="false" outlineLevel="0" collapsed="false">
      <c r="A80" s="0" t="s">
        <v>271</v>
      </c>
      <c r="B80" s="0" t="s">
        <v>272</v>
      </c>
      <c r="C80" s="0" t="s">
        <v>9</v>
      </c>
      <c r="D80" s="0" t="s">
        <v>273</v>
      </c>
      <c r="E80" s="0" t="s">
        <v>274</v>
      </c>
      <c r="F80" s="0" t="n">
        <v>2</v>
      </c>
      <c r="G80" s="0" t="n">
        <v>0</v>
      </c>
    </row>
    <row r="81" customFormat="false" ht="12.8" hidden="false" customHeight="false" outlineLevel="0" collapsed="false">
      <c r="A81" s="0" t="s">
        <v>46</v>
      </c>
      <c r="B81" s="0" t="s">
        <v>275</v>
      </c>
      <c r="C81" s="0" t="s">
        <v>276</v>
      </c>
      <c r="D81" s="0" t="s">
        <v>277</v>
      </c>
      <c r="E81" s="0" t="s">
        <v>278</v>
      </c>
      <c r="F81" s="0" t="n">
        <v>1</v>
      </c>
      <c r="G81" s="0" t="n">
        <v>1</v>
      </c>
    </row>
    <row r="82" customFormat="false" ht="12.8" hidden="false" customHeight="false" outlineLevel="0" collapsed="false">
      <c r="A82" s="0" t="s">
        <v>279</v>
      </c>
      <c r="B82" s="0" t="s">
        <v>280</v>
      </c>
      <c r="C82" s="0" t="s">
        <v>29</v>
      </c>
      <c r="D82" s="0" t="s">
        <v>281</v>
      </c>
      <c r="E82" s="0" t="s">
        <v>282</v>
      </c>
      <c r="F82" s="0" t="n">
        <v>2</v>
      </c>
      <c r="G82" s="0" t="n">
        <v>0</v>
      </c>
    </row>
    <row r="83" customFormat="false" ht="12.8" hidden="false" customHeight="false" outlineLevel="0" collapsed="false">
      <c r="A83" s="0" t="s">
        <v>52</v>
      </c>
      <c r="B83" s="0" t="s">
        <v>283</v>
      </c>
      <c r="C83" s="0" t="s">
        <v>276</v>
      </c>
      <c r="D83" s="0" t="s">
        <v>284</v>
      </c>
      <c r="E83" s="0" t="s">
        <v>285</v>
      </c>
      <c r="F83" s="0" t="n">
        <v>1</v>
      </c>
      <c r="G83" s="0" t="n">
        <v>1</v>
      </c>
    </row>
    <row r="84" customFormat="false" ht="12.8" hidden="false" customHeight="false" outlineLevel="0" collapsed="false">
      <c r="A84" s="0" t="s">
        <v>286</v>
      </c>
      <c r="B84" s="0" t="s">
        <v>287</v>
      </c>
      <c r="C84" s="0" t="s">
        <v>213</v>
      </c>
      <c r="D84" s="0" t="s">
        <v>288</v>
      </c>
      <c r="E84" s="0" t="s">
        <v>289</v>
      </c>
      <c r="F84" s="0" t="n">
        <v>1</v>
      </c>
      <c r="G84" s="0" t="n">
        <v>0</v>
      </c>
    </row>
    <row r="85" customFormat="false" ht="12.8" hidden="false" customHeight="false" outlineLevel="0" collapsed="false">
      <c r="A85" s="0" t="s">
        <v>290</v>
      </c>
      <c r="B85" s="0" t="s">
        <v>291</v>
      </c>
      <c r="C85" s="0" t="s">
        <v>9</v>
      </c>
      <c r="D85" s="0" t="s">
        <v>288</v>
      </c>
      <c r="E85" s="0" t="s">
        <v>292</v>
      </c>
      <c r="F85" s="0" t="n">
        <v>2</v>
      </c>
      <c r="G85" s="0" t="n">
        <v>0</v>
      </c>
    </row>
    <row r="86" customFormat="false" ht="12.8" hidden="false" customHeight="false" outlineLevel="0" collapsed="false">
      <c r="A86" s="0" t="s">
        <v>293</v>
      </c>
      <c r="B86" s="0" t="s">
        <v>294</v>
      </c>
      <c r="C86" s="0" t="s">
        <v>29</v>
      </c>
      <c r="D86" s="0" t="s">
        <v>288</v>
      </c>
      <c r="E86" s="0" t="s">
        <v>292</v>
      </c>
      <c r="F86" s="0" t="n">
        <v>2</v>
      </c>
      <c r="G86" s="0" t="n">
        <v>0</v>
      </c>
    </row>
    <row r="87" customFormat="false" ht="12.8" hidden="false" customHeight="false" outlineLevel="0" collapsed="false">
      <c r="A87" s="0" t="s">
        <v>295</v>
      </c>
      <c r="B87" s="0" t="s">
        <v>296</v>
      </c>
      <c r="C87" s="0" t="s">
        <v>29</v>
      </c>
      <c r="D87" s="0" t="s">
        <v>288</v>
      </c>
      <c r="E87" s="0" t="s">
        <v>297</v>
      </c>
      <c r="F87" s="0" t="n">
        <v>2</v>
      </c>
      <c r="G87" s="0" t="n">
        <v>0</v>
      </c>
    </row>
    <row r="88" customFormat="false" ht="12.8" hidden="false" customHeight="false" outlineLevel="0" collapsed="false">
      <c r="A88" s="0" t="s">
        <v>298</v>
      </c>
      <c r="B88" s="0" t="s">
        <v>299</v>
      </c>
      <c r="C88" s="0" t="s">
        <v>213</v>
      </c>
      <c r="D88" s="0" t="s">
        <v>300</v>
      </c>
      <c r="E88" s="0" t="s">
        <v>301</v>
      </c>
      <c r="F88" s="0" t="n">
        <v>1</v>
      </c>
      <c r="G88" s="0" t="n">
        <v>0</v>
      </c>
    </row>
    <row r="89" customFormat="false" ht="12.8" hidden="false" customHeight="false" outlineLevel="0" collapsed="false">
      <c r="A89" s="0" t="s">
        <v>302</v>
      </c>
      <c r="B89" s="0" t="s">
        <v>303</v>
      </c>
      <c r="C89" s="0" t="s">
        <v>9</v>
      </c>
      <c r="D89" s="0" t="s">
        <v>304</v>
      </c>
      <c r="E89" s="0" t="s">
        <v>305</v>
      </c>
      <c r="F89" s="0" t="n">
        <v>2</v>
      </c>
      <c r="G89" s="0" t="n">
        <v>0</v>
      </c>
    </row>
    <row r="90" customFormat="false" ht="12.8" hidden="false" customHeight="false" outlineLevel="0" collapsed="false">
      <c r="A90" s="0" t="s">
        <v>306</v>
      </c>
      <c r="B90" s="0" t="s">
        <v>307</v>
      </c>
      <c r="C90" s="0" t="s">
        <v>29</v>
      </c>
      <c r="D90" s="0" t="s">
        <v>304</v>
      </c>
      <c r="E90" s="0" t="s">
        <v>308</v>
      </c>
      <c r="F90" s="0" t="n">
        <v>2</v>
      </c>
      <c r="G90" s="0" t="n">
        <v>0</v>
      </c>
    </row>
    <row r="91" customFormat="false" ht="12.8" hidden="false" customHeight="false" outlineLevel="0" collapsed="false">
      <c r="A91" s="0" t="s">
        <v>309</v>
      </c>
      <c r="B91" s="0" t="s">
        <v>310</v>
      </c>
      <c r="C91" s="0" t="s">
        <v>29</v>
      </c>
      <c r="D91" s="0" t="s">
        <v>311</v>
      </c>
      <c r="E91" s="0" t="s">
        <v>312</v>
      </c>
      <c r="F91" s="0" t="n">
        <v>2</v>
      </c>
      <c r="G91" s="0" t="n">
        <v>0</v>
      </c>
    </row>
    <row r="92" customFormat="false" ht="12.8" hidden="false" customHeight="false" outlineLevel="0" collapsed="false">
      <c r="A92" s="0" t="s">
        <v>313</v>
      </c>
      <c r="B92" s="0" t="s">
        <v>314</v>
      </c>
      <c r="C92" s="0" t="s">
        <v>9</v>
      </c>
      <c r="D92" s="0" t="s">
        <v>311</v>
      </c>
      <c r="E92" s="0" t="s">
        <v>312</v>
      </c>
      <c r="F92" s="0" t="n">
        <v>2</v>
      </c>
      <c r="G92" s="0" t="n">
        <v>0</v>
      </c>
    </row>
    <row r="93" customFormat="false" ht="12.8" hidden="false" customHeight="false" outlineLevel="0" collapsed="false">
      <c r="A93" s="0" t="s">
        <v>315</v>
      </c>
      <c r="B93" s="0" t="s">
        <v>316</v>
      </c>
      <c r="C93" s="0" t="s">
        <v>113</v>
      </c>
      <c r="D93" s="0" t="s">
        <v>317</v>
      </c>
      <c r="E93" s="0" t="n">
        <v>1E-039</v>
      </c>
      <c r="F93" s="0" t="n">
        <v>2</v>
      </c>
      <c r="G93" s="0" t="n">
        <v>0</v>
      </c>
    </row>
    <row r="94" customFormat="false" ht="12.8" hidden="false" customHeight="false" outlineLevel="0" collapsed="false">
      <c r="A94" s="0" t="s">
        <v>318</v>
      </c>
      <c r="B94" s="0" t="s">
        <v>319</v>
      </c>
      <c r="C94" s="0" t="s">
        <v>9</v>
      </c>
      <c r="D94" s="0" t="s">
        <v>320</v>
      </c>
      <c r="E94" s="0" t="s">
        <v>321</v>
      </c>
      <c r="F94" s="0" t="n">
        <v>2</v>
      </c>
      <c r="G94" s="0" t="n">
        <v>0</v>
      </c>
    </row>
    <row r="95" customFormat="false" ht="12.8" hidden="false" customHeight="false" outlineLevel="0" collapsed="false">
      <c r="A95" s="0" t="s">
        <v>322</v>
      </c>
      <c r="B95" s="0" t="s">
        <v>323</v>
      </c>
      <c r="C95" s="0" t="s">
        <v>9</v>
      </c>
      <c r="D95" s="0" t="s">
        <v>320</v>
      </c>
      <c r="E95" s="0" t="s">
        <v>321</v>
      </c>
      <c r="F95" s="0" t="n">
        <v>1</v>
      </c>
      <c r="G95" s="0" t="n">
        <v>0</v>
      </c>
    </row>
    <row r="96" customFormat="false" ht="12.8" hidden="false" customHeight="false" outlineLevel="0" collapsed="false">
      <c r="A96" s="0" t="s">
        <v>324</v>
      </c>
      <c r="B96" s="0" t="s">
        <v>325</v>
      </c>
      <c r="C96" s="0" t="s">
        <v>9</v>
      </c>
      <c r="D96" s="0" t="s">
        <v>326</v>
      </c>
      <c r="E96" s="0" t="s">
        <v>327</v>
      </c>
      <c r="F96" s="0" t="n">
        <v>2</v>
      </c>
      <c r="G96" s="0" t="n">
        <v>0</v>
      </c>
    </row>
    <row r="97" customFormat="false" ht="12.8" hidden="false" customHeight="false" outlineLevel="0" collapsed="false">
      <c r="A97" s="0" t="s">
        <v>328</v>
      </c>
      <c r="B97" s="0" t="s">
        <v>329</v>
      </c>
      <c r="C97" s="0" t="s">
        <v>213</v>
      </c>
      <c r="D97" s="0" t="s">
        <v>330</v>
      </c>
      <c r="E97" s="0" t="s">
        <v>331</v>
      </c>
      <c r="F97" s="0" t="n">
        <v>1</v>
      </c>
      <c r="G97" s="0" t="n">
        <v>0</v>
      </c>
    </row>
    <row r="98" customFormat="false" ht="12.8" hidden="false" customHeight="false" outlineLevel="0" collapsed="false">
      <c r="A98" s="0" t="s">
        <v>332</v>
      </c>
      <c r="B98" s="0" t="s">
        <v>333</v>
      </c>
      <c r="C98" s="0" t="s">
        <v>9</v>
      </c>
      <c r="D98" s="0" t="s">
        <v>334</v>
      </c>
      <c r="E98" s="0" t="s">
        <v>335</v>
      </c>
      <c r="F98" s="0" t="n">
        <v>2</v>
      </c>
      <c r="G98" s="0" t="n">
        <v>0</v>
      </c>
    </row>
    <row r="99" customFormat="false" ht="12.8" hidden="false" customHeight="false" outlineLevel="0" collapsed="false">
      <c r="A99" s="0" t="s">
        <v>336</v>
      </c>
      <c r="B99" s="0" t="s">
        <v>337</v>
      </c>
      <c r="C99" s="0" t="s">
        <v>9</v>
      </c>
      <c r="D99" s="0" t="s">
        <v>338</v>
      </c>
      <c r="E99" s="0" t="s">
        <v>339</v>
      </c>
      <c r="F99" s="0" t="n">
        <v>2</v>
      </c>
      <c r="G99" s="0" t="n">
        <v>0</v>
      </c>
    </row>
    <row r="100" customFormat="false" ht="12.8" hidden="false" customHeight="false" outlineLevel="0" collapsed="false">
      <c r="A100" s="0" t="s">
        <v>340</v>
      </c>
      <c r="B100" s="0" t="s">
        <v>341</v>
      </c>
      <c r="C100" s="0" t="s">
        <v>9</v>
      </c>
      <c r="D100" s="0" t="s">
        <v>338</v>
      </c>
      <c r="E100" s="0" t="s">
        <v>339</v>
      </c>
      <c r="F100" s="0" t="n">
        <v>2</v>
      </c>
      <c r="G100" s="0" t="n">
        <v>0</v>
      </c>
    </row>
    <row r="101" customFormat="false" ht="12.8" hidden="false" customHeight="false" outlineLevel="0" collapsed="false">
      <c r="A101" s="0" t="s">
        <v>342</v>
      </c>
      <c r="B101" s="0" t="s">
        <v>343</v>
      </c>
      <c r="C101" s="0" t="s">
        <v>9</v>
      </c>
      <c r="D101" s="0" t="s">
        <v>338</v>
      </c>
      <c r="E101" s="0" t="s">
        <v>339</v>
      </c>
      <c r="F101" s="0" t="n">
        <v>2</v>
      </c>
      <c r="G101" s="0" t="n">
        <v>0</v>
      </c>
    </row>
    <row r="102" customFormat="false" ht="12.8" hidden="false" customHeight="false" outlineLevel="0" collapsed="false">
      <c r="A102" s="0" t="s">
        <v>344</v>
      </c>
      <c r="B102" s="0" t="s">
        <v>345</v>
      </c>
      <c r="C102" s="0" t="s">
        <v>9</v>
      </c>
      <c r="D102" s="0" t="s">
        <v>338</v>
      </c>
      <c r="E102" s="0" t="s">
        <v>339</v>
      </c>
      <c r="F102" s="0" t="n">
        <v>2</v>
      </c>
      <c r="G102" s="0" t="n">
        <v>0</v>
      </c>
    </row>
    <row r="103" customFormat="false" ht="12.8" hidden="false" customHeight="false" outlineLevel="0" collapsed="false">
      <c r="A103" s="0" t="s">
        <v>346</v>
      </c>
      <c r="B103" s="0" t="s">
        <v>347</v>
      </c>
      <c r="C103" s="0" t="s">
        <v>9</v>
      </c>
      <c r="D103" s="0" t="s">
        <v>338</v>
      </c>
      <c r="E103" s="0" t="s">
        <v>339</v>
      </c>
      <c r="F103" s="0" t="n">
        <v>2</v>
      </c>
      <c r="G103" s="0" t="n">
        <v>0</v>
      </c>
    </row>
    <row r="104" customFormat="false" ht="12.8" hidden="false" customHeight="false" outlineLevel="0" collapsed="false">
      <c r="A104" s="0" t="s">
        <v>348</v>
      </c>
      <c r="B104" s="0" t="s">
        <v>349</v>
      </c>
      <c r="C104" s="0" t="s">
        <v>9</v>
      </c>
      <c r="D104" s="0" t="s">
        <v>338</v>
      </c>
      <c r="E104" s="0" t="s">
        <v>339</v>
      </c>
      <c r="F104" s="0" t="n">
        <v>2</v>
      </c>
      <c r="G104" s="0" t="n">
        <v>0</v>
      </c>
    </row>
    <row r="105" customFormat="false" ht="12.8" hidden="false" customHeight="false" outlineLevel="0" collapsed="false">
      <c r="A105" s="0" t="s">
        <v>350</v>
      </c>
      <c r="B105" s="0" t="s">
        <v>351</v>
      </c>
      <c r="C105" s="0" t="s">
        <v>29</v>
      </c>
      <c r="D105" s="0" t="s">
        <v>338</v>
      </c>
      <c r="E105" s="0" t="s">
        <v>339</v>
      </c>
      <c r="F105" s="0" t="n">
        <v>2</v>
      </c>
      <c r="G105" s="0" t="n">
        <v>0</v>
      </c>
    </row>
    <row r="106" customFormat="false" ht="12.8" hidden="false" customHeight="false" outlineLevel="0" collapsed="false">
      <c r="A106" s="0" t="s">
        <v>352</v>
      </c>
      <c r="B106" s="0" t="s">
        <v>353</v>
      </c>
      <c r="C106" s="0" t="s">
        <v>113</v>
      </c>
      <c r="D106" s="0" t="s">
        <v>338</v>
      </c>
      <c r="E106" s="0" t="s">
        <v>339</v>
      </c>
      <c r="F106" s="0" t="n">
        <v>2</v>
      </c>
      <c r="G106" s="0" t="n">
        <v>0</v>
      </c>
    </row>
    <row r="107" customFormat="false" ht="12.8" hidden="false" customHeight="false" outlineLevel="0" collapsed="false">
      <c r="A107" s="0" t="s">
        <v>354</v>
      </c>
      <c r="B107" s="0" t="s">
        <v>355</v>
      </c>
      <c r="C107" s="0" t="s">
        <v>9</v>
      </c>
      <c r="D107" s="0" t="s">
        <v>338</v>
      </c>
      <c r="E107" s="0" t="s">
        <v>339</v>
      </c>
      <c r="F107" s="0" t="n">
        <v>2</v>
      </c>
      <c r="G107" s="0" t="n">
        <v>0</v>
      </c>
    </row>
    <row r="108" customFormat="false" ht="12.8" hidden="false" customHeight="false" outlineLevel="0" collapsed="false">
      <c r="A108" s="0" t="s">
        <v>356</v>
      </c>
      <c r="B108" s="0" t="s">
        <v>357</v>
      </c>
      <c r="C108" s="0" t="s">
        <v>166</v>
      </c>
      <c r="D108" s="0" t="s">
        <v>338</v>
      </c>
      <c r="E108" s="0" t="s">
        <v>339</v>
      </c>
      <c r="F108" s="0" t="n">
        <v>2</v>
      </c>
      <c r="G108" s="0" t="n">
        <v>0</v>
      </c>
    </row>
    <row r="109" customFormat="false" ht="12.8" hidden="false" customHeight="false" outlineLevel="0" collapsed="false">
      <c r="A109" s="0" t="s">
        <v>358</v>
      </c>
      <c r="B109" s="0" t="s">
        <v>359</v>
      </c>
      <c r="C109" s="0" t="s">
        <v>213</v>
      </c>
      <c r="D109" s="0" t="s">
        <v>360</v>
      </c>
      <c r="E109" s="0" t="s">
        <v>361</v>
      </c>
      <c r="F109" s="0" t="n">
        <v>1</v>
      </c>
      <c r="G109" s="0" t="n">
        <v>0</v>
      </c>
    </row>
    <row r="110" customFormat="false" ht="12.8" hidden="false" customHeight="false" outlineLevel="0" collapsed="false">
      <c r="A110" s="0" t="s">
        <v>362</v>
      </c>
      <c r="B110" s="0" t="s">
        <v>363</v>
      </c>
      <c r="C110" s="0" t="s">
        <v>213</v>
      </c>
      <c r="D110" s="0" t="s">
        <v>360</v>
      </c>
      <c r="E110" s="0" t="s">
        <v>361</v>
      </c>
      <c r="F110" s="0" t="n">
        <v>1</v>
      </c>
      <c r="G110" s="0" t="n">
        <v>0</v>
      </c>
    </row>
    <row r="111" customFormat="false" ht="12.8" hidden="false" customHeight="false" outlineLevel="0" collapsed="false">
      <c r="A111" s="0" t="s">
        <v>364</v>
      </c>
      <c r="B111" s="0" t="s">
        <v>365</v>
      </c>
      <c r="C111" s="0" t="s">
        <v>29</v>
      </c>
      <c r="D111" s="0" t="s">
        <v>366</v>
      </c>
      <c r="E111" s="0" t="s">
        <v>367</v>
      </c>
      <c r="F111" s="0" t="n">
        <v>2</v>
      </c>
      <c r="G111" s="0" t="n">
        <v>0</v>
      </c>
    </row>
    <row r="112" customFormat="false" ht="12.8" hidden="false" customHeight="false" outlineLevel="0" collapsed="false">
      <c r="A112" s="0" t="s">
        <v>368</v>
      </c>
      <c r="B112" s="0" t="s">
        <v>369</v>
      </c>
      <c r="C112" s="0" t="s">
        <v>29</v>
      </c>
      <c r="D112" s="0" t="s">
        <v>366</v>
      </c>
      <c r="E112" s="0" t="s">
        <v>367</v>
      </c>
      <c r="F112" s="0" t="n">
        <v>2</v>
      </c>
      <c r="G112" s="0" t="n">
        <v>0</v>
      </c>
    </row>
    <row r="113" customFormat="false" ht="12.8" hidden="false" customHeight="false" outlineLevel="0" collapsed="false">
      <c r="A113" s="0" t="s">
        <v>370</v>
      </c>
      <c r="B113" s="0" t="s">
        <v>371</v>
      </c>
      <c r="C113" s="0" t="s">
        <v>29</v>
      </c>
      <c r="D113" s="0" t="s">
        <v>372</v>
      </c>
      <c r="E113" s="0" t="s">
        <v>373</v>
      </c>
      <c r="F113" s="0" t="n">
        <v>2</v>
      </c>
      <c r="G113" s="0" t="n">
        <v>0</v>
      </c>
    </row>
    <row r="114" customFormat="false" ht="12.8" hidden="false" customHeight="false" outlineLevel="0" collapsed="false">
      <c r="A114" s="0" t="s">
        <v>374</v>
      </c>
      <c r="B114" s="0" t="s">
        <v>375</v>
      </c>
      <c r="C114" s="0" t="s">
        <v>9</v>
      </c>
      <c r="D114" s="0" t="s">
        <v>376</v>
      </c>
      <c r="E114" s="0" t="s">
        <v>377</v>
      </c>
      <c r="F114" s="0" t="n">
        <v>2</v>
      </c>
      <c r="G114" s="0" t="n">
        <v>0</v>
      </c>
    </row>
    <row r="115" customFormat="false" ht="12.8" hidden="false" customHeight="false" outlineLevel="0" collapsed="false">
      <c r="A115" s="0" t="s">
        <v>378</v>
      </c>
      <c r="B115" s="0" t="s">
        <v>379</v>
      </c>
      <c r="C115" s="0" t="s">
        <v>29</v>
      </c>
      <c r="D115" s="0" t="s">
        <v>380</v>
      </c>
      <c r="E115" s="0" t="s">
        <v>381</v>
      </c>
      <c r="F115" s="0" t="n">
        <v>2</v>
      </c>
      <c r="G115" s="0" t="n">
        <v>0</v>
      </c>
    </row>
    <row r="116" customFormat="false" ht="12.8" hidden="false" customHeight="false" outlineLevel="0" collapsed="false">
      <c r="A116" s="0" t="s">
        <v>382</v>
      </c>
      <c r="B116" s="0" t="s">
        <v>383</v>
      </c>
      <c r="C116" s="0" t="s">
        <v>9</v>
      </c>
      <c r="D116" s="0" t="s">
        <v>384</v>
      </c>
      <c r="E116" s="0" t="n">
        <v>8E-039</v>
      </c>
      <c r="F116" s="0" t="n">
        <v>1</v>
      </c>
      <c r="G116" s="0" t="n">
        <v>0</v>
      </c>
    </row>
    <row r="117" customFormat="false" ht="12.8" hidden="false" customHeight="false" outlineLevel="0" collapsed="false">
      <c r="A117" s="0" t="s">
        <v>385</v>
      </c>
      <c r="B117" s="0" t="s">
        <v>386</v>
      </c>
      <c r="C117" s="0" t="s">
        <v>29</v>
      </c>
      <c r="D117" s="0" t="s">
        <v>384</v>
      </c>
      <c r="E117" s="0" t="s">
        <v>387</v>
      </c>
      <c r="F117" s="0" t="n">
        <v>2</v>
      </c>
      <c r="G117" s="0" t="n">
        <v>0</v>
      </c>
    </row>
    <row r="118" customFormat="false" ht="12.8" hidden="false" customHeight="false" outlineLevel="0" collapsed="false">
      <c r="A118" s="0" t="s">
        <v>388</v>
      </c>
      <c r="B118" s="0" t="s">
        <v>389</v>
      </c>
      <c r="C118" s="0" t="s">
        <v>9</v>
      </c>
      <c r="D118" s="0" t="s">
        <v>390</v>
      </c>
      <c r="E118" s="0" t="s">
        <v>391</v>
      </c>
      <c r="F118" s="0" t="n">
        <v>1</v>
      </c>
      <c r="G118" s="0" t="n">
        <v>0</v>
      </c>
    </row>
    <row r="119" customFormat="false" ht="12.8" hidden="false" customHeight="false" outlineLevel="0" collapsed="false">
      <c r="A119" s="0" t="s">
        <v>392</v>
      </c>
      <c r="B119" s="0" t="s">
        <v>393</v>
      </c>
      <c r="C119" s="0" t="s">
        <v>9</v>
      </c>
      <c r="D119" s="0" t="s">
        <v>394</v>
      </c>
      <c r="E119" s="0" t="s">
        <v>395</v>
      </c>
      <c r="F119" s="0" t="n">
        <v>1</v>
      </c>
      <c r="G119" s="0" t="n">
        <v>0</v>
      </c>
    </row>
    <row r="120" customFormat="false" ht="12.8" hidden="false" customHeight="false" outlineLevel="0" collapsed="false">
      <c r="A120" s="0" t="s">
        <v>396</v>
      </c>
      <c r="B120" s="0" t="s">
        <v>397</v>
      </c>
      <c r="C120" s="0" t="s">
        <v>9</v>
      </c>
      <c r="D120" s="0" t="s">
        <v>398</v>
      </c>
      <c r="E120" s="0" t="s">
        <v>399</v>
      </c>
      <c r="F120" s="0" t="n">
        <v>2</v>
      </c>
      <c r="G120" s="0" t="n">
        <v>0</v>
      </c>
    </row>
    <row r="121" customFormat="false" ht="12.8" hidden="false" customHeight="false" outlineLevel="0" collapsed="false">
      <c r="A121" s="0" t="s">
        <v>400</v>
      </c>
      <c r="B121" s="0" t="s">
        <v>401</v>
      </c>
      <c r="C121" s="0" t="s">
        <v>166</v>
      </c>
      <c r="D121" s="0" t="s">
        <v>398</v>
      </c>
      <c r="E121" s="0" t="s">
        <v>399</v>
      </c>
      <c r="F121" s="0" t="n">
        <v>1</v>
      </c>
      <c r="G121" s="0" t="n">
        <v>0</v>
      </c>
    </row>
    <row r="122" customFormat="false" ht="12.8" hidden="false" customHeight="false" outlineLevel="0" collapsed="false">
      <c r="A122" s="0" t="s">
        <v>32</v>
      </c>
      <c r="B122" s="0" t="s">
        <v>402</v>
      </c>
      <c r="C122" s="0" t="s">
        <v>9</v>
      </c>
      <c r="D122" s="0" t="s">
        <v>403</v>
      </c>
      <c r="E122" s="0" t="s">
        <v>404</v>
      </c>
      <c r="F122" s="0" t="n">
        <v>1</v>
      </c>
      <c r="G122" s="0" t="n">
        <v>1</v>
      </c>
    </row>
    <row r="123" customFormat="false" ht="12.8" hidden="false" customHeight="false" outlineLevel="0" collapsed="false">
      <c r="A123" s="0" t="s">
        <v>38</v>
      </c>
      <c r="B123" s="0" t="s">
        <v>405</v>
      </c>
      <c r="C123" s="0" t="s">
        <v>276</v>
      </c>
      <c r="D123" s="0" t="s">
        <v>406</v>
      </c>
      <c r="E123" s="0" t="s">
        <v>407</v>
      </c>
      <c r="F123" s="0" t="n">
        <v>1</v>
      </c>
      <c r="G123" s="0" t="n">
        <v>1</v>
      </c>
    </row>
    <row r="124" customFormat="false" ht="12.8" hidden="false" customHeight="false" outlineLevel="0" collapsed="false">
      <c r="A124" s="0" t="s">
        <v>408</v>
      </c>
      <c r="B124" s="0" t="s">
        <v>409</v>
      </c>
      <c r="C124" s="0" t="s">
        <v>9</v>
      </c>
      <c r="D124" s="0" t="s">
        <v>410</v>
      </c>
      <c r="E124" s="0" t="s">
        <v>411</v>
      </c>
      <c r="F124" s="0" t="n">
        <v>2</v>
      </c>
      <c r="G124" s="0" t="n">
        <v>0</v>
      </c>
    </row>
    <row r="125" customFormat="false" ht="12.8" hidden="false" customHeight="false" outlineLevel="0" collapsed="false">
      <c r="A125" s="0" t="s">
        <v>18</v>
      </c>
      <c r="B125" s="0" t="s">
        <v>412</v>
      </c>
      <c r="C125" s="0" t="s">
        <v>9</v>
      </c>
      <c r="D125" s="0" t="s">
        <v>413</v>
      </c>
      <c r="E125" s="0" t="s">
        <v>414</v>
      </c>
      <c r="F125" s="0" t="n">
        <v>1</v>
      </c>
      <c r="G125" s="0" t="n">
        <v>1</v>
      </c>
    </row>
    <row r="126" customFormat="false" ht="12.8" hidden="false" customHeight="false" outlineLevel="0" collapsed="false">
      <c r="A126" s="0" t="s">
        <v>415</v>
      </c>
      <c r="B126" s="0" t="s">
        <v>416</v>
      </c>
      <c r="C126" s="0" t="s">
        <v>9</v>
      </c>
      <c r="D126" s="0" t="s">
        <v>417</v>
      </c>
      <c r="E126" s="0" t="s">
        <v>418</v>
      </c>
      <c r="F126" s="0" t="n">
        <v>2</v>
      </c>
      <c r="G126" s="0" t="n">
        <v>0</v>
      </c>
    </row>
    <row r="127" customFormat="false" ht="12.8" hidden="false" customHeight="false" outlineLevel="0" collapsed="false">
      <c r="A127" s="0" t="s">
        <v>419</v>
      </c>
      <c r="B127" s="0" t="s">
        <v>420</v>
      </c>
      <c r="C127" s="0" t="s">
        <v>29</v>
      </c>
      <c r="D127" s="0" t="s">
        <v>417</v>
      </c>
      <c r="E127" s="0" t="n">
        <v>4E-038</v>
      </c>
      <c r="F127" s="0" t="n">
        <v>2</v>
      </c>
      <c r="G127" s="0" t="n">
        <v>0</v>
      </c>
    </row>
    <row r="128" customFormat="false" ht="12.8" hidden="false" customHeight="false" outlineLevel="0" collapsed="false">
      <c r="A128" s="0" t="s">
        <v>421</v>
      </c>
      <c r="B128" s="0" t="s">
        <v>422</v>
      </c>
      <c r="C128" s="0" t="s">
        <v>9</v>
      </c>
      <c r="D128" s="0" t="s">
        <v>423</v>
      </c>
      <c r="E128" s="0" t="s">
        <v>424</v>
      </c>
      <c r="F128" s="0" t="n">
        <v>1</v>
      </c>
      <c r="G128" s="0" t="n">
        <v>0</v>
      </c>
    </row>
    <row r="129" customFormat="false" ht="12.8" hidden="false" customHeight="false" outlineLevel="0" collapsed="false">
      <c r="A129" s="0" t="s">
        <v>425</v>
      </c>
      <c r="B129" s="0" t="s">
        <v>426</v>
      </c>
      <c r="C129" s="0" t="s">
        <v>29</v>
      </c>
      <c r="D129" s="0" t="s">
        <v>427</v>
      </c>
      <c r="E129" s="0" t="s">
        <v>428</v>
      </c>
      <c r="F129" s="0" t="n">
        <v>2</v>
      </c>
      <c r="G129" s="0" t="n">
        <v>0</v>
      </c>
    </row>
    <row r="130" customFormat="false" ht="12.8" hidden="false" customHeight="false" outlineLevel="0" collapsed="false">
      <c r="A130" s="0" t="s">
        <v>429</v>
      </c>
      <c r="B130" s="0" t="s">
        <v>430</v>
      </c>
      <c r="C130" s="0" t="s">
        <v>431</v>
      </c>
      <c r="D130" s="0" t="s">
        <v>432</v>
      </c>
      <c r="E130" s="0" t="n">
        <v>9E-038</v>
      </c>
      <c r="F130" s="0" t="n">
        <v>1</v>
      </c>
      <c r="G130" s="0" t="n">
        <v>0</v>
      </c>
    </row>
    <row r="131" customFormat="false" ht="12.8" hidden="false" customHeight="false" outlineLevel="0" collapsed="false">
      <c r="A131" s="0" t="s">
        <v>433</v>
      </c>
      <c r="B131" s="0" t="s">
        <v>434</v>
      </c>
      <c r="C131" s="0" t="s">
        <v>29</v>
      </c>
      <c r="D131" s="0" t="s">
        <v>432</v>
      </c>
      <c r="E131" s="0" t="s">
        <v>435</v>
      </c>
      <c r="F131" s="0" t="n">
        <v>2</v>
      </c>
      <c r="G131" s="0" t="n">
        <v>0</v>
      </c>
    </row>
    <row r="132" customFormat="false" ht="12.8" hidden="false" customHeight="false" outlineLevel="0" collapsed="false">
      <c r="A132" s="0" t="s">
        <v>436</v>
      </c>
      <c r="B132" s="0" t="s">
        <v>437</v>
      </c>
      <c r="C132" s="0" t="s">
        <v>29</v>
      </c>
      <c r="D132" s="0" t="s">
        <v>432</v>
      </c>
      <c r="E132" s="0" t="s">
        <v>435</v>
      </c>
      <c r="F132" s="0" t="n">
        <v>2</v>
      </c>
      <c r="G132" s="0" t="n">
        <v>0</v>
      </c>
    </row>
    <row r="133" customFormat="false" ht="12.8" hidden="false" customHeight="false" outlineLevel="0" collapsed="false">
      <c r="A133" s="0" t="s">
        <v>438</v>
      </c>
      <c r="B133" s="0" t="s">
        <v>439</v>
      </c>
      <c r="C133" s="0" t="s">
        <v>9</v>
      </c>
      <c r="D133" s="0" t="s">
        <v>432</v>
      </c>
      <c r="E133" s="0" t="s">
        <v>435</v>
      </c>
      <c r="F133" s="0" t="n">
        <v>2</v>
      </c>
      <c r="G133" s="0" t="n">
        <v>0</v>
      </c>
    </row>
    <row r="134" customFormat="false" ht="12.8" hidden="false" customHeight="false" outlineLevel="0" collapsed="false">
      <c r="A134" s="0" t="s">
        <v>440</v>
      </c>
      <c r="B134" s="0" t="s">
        <v>441</v>
      </c>
      <c r="C134" s="0" t="s">
        <v>29</v>
      </c>
      <c r="D134" s="0" t="s">
        <v>442</v>
      </c>
      <c r="E134" s="0" t="s">
        <v>443</v>
      </c>
      <c r="F134" s="0" t="n">
        <v>2</v>
      </c>
      <c r="G134" s="0" t="n">
        <v>0</v>
      </c>
    </row>
    <row r="135" customFormat="false" ht="12.8" hidden="false" customHeight="false" outlineLevel="0" collapsed="false">
      <c r="A135" s="0" t="s">
        <v>444</v>
      </c>
      <c r="B135" s="0" t="s">
        <v>445</v>
      </c>
      <c r="C135" s="0" t="s">
        <v>9</v>
      </c>
      <c r="D135" s="0" t="s">
        <v>442</v>
      </c>
      <c r="E135" s="0" t="s">
        <v>446</v>
      </c>
      <c r="F135" s="0" t="n">
        <v>2</v>
      </c>
      <c r="G135" s="0" t="n">
        <v>0</v>
      </c>
    </row>
    <row r="136" customFormat="false" ht="12.8" hidden="false" customHeight="false" outlineLevel="0" collapsed="false">
      <c r="A136" s="0" t="s">
        <v>447</v>
      </c>
      <c r="B136" s="0" t="s">
        <v>448</v>
      </c>
      <c r="C136" s="0" t="s">
        <v>9</v>
      </c>
      <c r="D136" s="0" t="s">
        <v>442</v>
      </c>
      <c r="E136" s="0" t="n">
        <v>1E-037</v>
      </c>
      <c r="F136" s="0" t="n">
        <v>2</v>
      </c>
      <c r="G136" s="0" t="n">
        <v>0</v>
      </c>
    </row>
    <row r="137" customFormat="false" ht="12.8" hidden="false" customHeight="false" outlineLevel="0" collapsed="false">
      <c r="A137" s="0" t="s">
        <v>449</v>
      </c>
      <c r="B137" s="0" t="s">
        <v>450</v>
      </c>
      <c r="C137" s="0" t="s">
        <v>213</v>
      </c>
      <c r="D137" s="0" t="s">
        <v>451</v>
      </c>
      <c r="E137" s="0" t="s">
        <v>452</v>
      </c>
      <c r="F137" s="0" t="n">
        <v>1</v>
      </c>
      <c r="G137" s="0" t="n">
        <v>0</v>
      </c>
    </row>
    <row r="138" customFormat="false" ht="12.8" hidden="false" customHeight="false" outlineLevel="0" collapsed="false">
      <c r="A138" s="4" t="s">
        <v>107</v>
      </c>
      <c r="B138" s="4" t="s">
        <v>453</v>
      </c>
      <c r="C138" s="4" t="s">
        <v>113</v>
      </c>
      <c r="D138" s="4" t="s">
        <v>451</v>
      </c>
      <c r="E138" s="4" t="s">
        <v>452</v>
      </c>
      <c r="F138" s="4" t="n">
        <v>1</v>
      </c>
      <c r="G138" s="4" t="n">
        <v>1</v>
      </c>
    </row>
    <row r="139" customFormat="false" ht="12.8" hidden="false" customHeight="false" outlineLevel="0" collapsed="false">
      <c r="A139" s="0" t="s">
        <v>454</v>
      </c>
      <c r="B139" s="0" t="s">
        <v>455</v>
      </c>
      <c r="C139" s="0" t="s">
        <v>9</v>
      </c>
      <c r="D139" s="0" t="s">
        <v>451</v>
      </c>
      <c r="E139" s="0" t="s">
        <v>452</v>
      </c>
      <c r="F139" s="0" t="n">
        <v>1</v>
      </c>
      <c r="G139" s="0" t="n">
        <v>0</v>
      </c>
    </row>
    <row r="140" customFormat="false" ht="12.8" hidden="false" customHeight="false" outlineLevel="0" collapsed="false">
      <c r="A140" s="0" t="s">
        <v>456</v>
      </c>
      <c r="B140" s="0" t="s">
        <v>457</v>
      </c>
      <c r="C140" s="0" t="s">
        <v>9</v>
      </c>
      <c r="D140" s="0" t="s">
        <v>451</v>
      </c>
      <c r="E140" s="0" t="s">
        <v>452</v>
      </c>
      <c r="F140" s="0" t="n">
        <v>1</v>
      </c>
      <c r="G140" s="0" t="n">
        <v>0</v>
      </c>
    </row>
    <row r="141" customFormat="false" ht="12.8" hidden="false" customHeight="false" outlineLevel="0" collapsed="false">
      <c r="A141" s="0" t="s">
        <v>458</v>
      </c>
      <c r="B141" s="0" t="s">
        <v>459</v>
      </c>
      <c r="C141" s="0" t="s">
        <v>9</v>
      </c>
      <c r="D141" s="0" t="s">
        <v>451</v>
      </c>
      <c r="E141" s="0" t="s">
        <v>452</v>
      </c>
      <c r="F141" s="0" t="n">
        <v>1</v>
      </c>
      <c r="G141" s="0" t="n">
        <v>0</v>
      </c>
    </row>
    <row r="142" customFormat="false" ht="12.8" hidden="false" customHeight="false" outlineLevel="0" collapsed="false">
      <c r="A142" s="0" t="s">
        <v>460</v>
      </c>
      <c r="B142" s="0" t="s">
        <v>461</v>
      </c>
      <c r="C142" s="0" t="s">
        <v>9</v>
      </c>
      <c r="D142" s="0" t="s">
        <v>462</v>
      </c>
      <c r="E142" s="0" t="s">
        <v>452</v>
      </c>
      <c r="F142" s="0" t="n">
        <v>1</v>
      </c>
      <c r="G142" s="0" t="n">
        <v>0</v>
      </c>
    </row>
    <row r="143" customFormat="false" ht="12.8" hidden="false" customHeight="false" outlineLevel="0" collapsed="false">
      <c r="A143" s="0" t="s">
        <v>463</v>
      </c>
      <c r="B143" s="0" t="s">
        <v>464</v>
      </c>
      <c r="C143" s="0" t="s">
        <v>29</v>
      </c>
      <c r="D143" s="0" t="s">
        <v>462</v>
      </c>
      <c r="E143" s="0" t="s">
        <v>452</v>
      </c>
      <c r="F143" s="0" t="n">
        <v>2</v>
      </c>
      <c r="G143" s="0" t="n">
        <v>0</v>
      </c>
    </row>
    <row r="144" customFormat="false" ht="12.8" hidden="false" customHeight="false" outlineLevel="0" collapsed="false">
      <c r="A144" s="0" t="s">
        <v>465</v>
      </c>
      <c r="B144" s="0" t="s">
        <v>466</v>
      </c>
      <c r="C144" s="0" t="s">
        <v>213</v>
      </c>
      <c r="D144" s="0" t="s">
        <v>467</v>
      </c>
      <c r="E144" s="0" t="s">
        <v>468</v>
      </c>
      <c r="F144" s="0" t="n">
        <v>1</v>
      </c>
      <c r="G144" s="0" t="n">
        <v>0</v>
      </c>
    </row>
    <row r="145" customFormat="false" ht="12.8" hidden="false" customHeight="false" outlineLevel="0" collapsed="false">
      <c r="A145" s="0" t="s">
        <v>469</v>
      </c>
      <c r="B145" s="0" t="s">
        <v>470</v>
      </c>
      <c r="C145" s="0" t="s">
        <v>29</v>
      </c>
      <c r="D145" s="0" t="s">
        <v>471</v>
      </c>
      <c r="E145" s="0" t="s">
        <v>472</v>
      </c>
      <c r="F145" s="0" t="n">
        <v>1</v>
      </c>
      <c r="G145" s="0" t="n">
        <v>0</v>
      </c>
    </row>
    <row r="146" customFormat="false" ht="12.8" hidden="false" customHeight="false" outlineLevel="0" collapsed="false">
      <c r="A146" s="0" t="s">
        <v>473</v>
      </c>
      <c r="B146" s="0" t="s">
        <v>474</v>
      </c>
      <c r="C146" s="0" t="s">
        <v>9</v>
      </c>
      <c r="D146" s="0" t="s">
        <v>475</v>
      </c>
      <c r="E146" s="0" t="s">
        <v>476</v>
      </c>
      <c r="F146" s="0" t="n">
        <v>1</v>
      </c>
      <c r="G146" s="0" t="n">
        <v>0</v>
      </c>
    </row>
    <row r="147" customFormat="false" ht="12.8" hidden="false" customHeight="false" outlineLevel="0" collapsed="false">
      <c r="A147" s="0" t="s">
        <v>477</v>
      </c>
      <c r="B147" s="0" t="s">
        <v>478</v>
      </c>
      <c r="C147" s="0" t="s">
        <v>9</v>
      </c>
      <c r="D147" s="0" t="s">
        <v>475</v>
      </c>
      <c r="E147" s="0" t="s">
        <v>479</v>
      </c>
      <c r="F147" s="0" t="n">
        <v>2</v>
      </c>
      <c r="G147" s="0" t="n">
        <v>0</v>
      </c>
    </row>
    <row r="148" customFormat="false" ht="12.8" hidden="false" customHeight="false" outlineLevel="0" collapsed="false">
      <c r="A148" s="0" t="s">
        <v>480</v>
      </c>
      <c r="B148" s="0" t="s">
        <v>481</v>
      </c>
      <c r="C148" s="0" t="s">
        <v>29</v>
      </c>
      <c r="D148" s="0" t="s">
        <v>482</v>
      </c>
      <c r="E148" s="0" t="s">
        <v>483</v>
      </c>
      <c r="F148" s="0" t="n">
        <v>2</v>
      </c>
      <c r="G148" s="0" t="n">
        <v>0</v>
      </c>
    </row>
    <row r="149" customFormat="false" ht="12.8" hidden="false" customHeight="false" outlineLevel="0" collapsed="false">
      <c r="A149" s="0" t="s">
        <v>484</v>
      </c>
      <c r="B149" s="0" t="s">
        <v>485</v>
      </c>
      <c r="C149" s="0" t="s">
        <v>113</v>
      </c>
      <c r="D149" s="0" t="s">
        <v>486</v>
      </c>
      <c r="E149" s="0" t="s">
        <v>487</v>
      </c>
      <c r="F149" s="0" t="n">
        <v>1</v>
      </c>
      <c r="G149" s="0" t="n">
        <v>0</v>
      </c>
    </row>
    <row r="150" customFormat="false" ht="12.8" hidden="false" customHeight="false" outlineLevel="0" collapsed="false">
      <c r="A150" s="0" t="s">
        <v>488</v>
      </c>
      <c r="B150" s="0" t="s">
        <v>489</v>
      </c>
      <c r="C150" s="0" t="s">
        <v>213</v>
      </c>
      <c r="D150" s="0" t="s">
        <v>490</v>
      </c>
      <c r="E150" s="0" t="s">
        <v>491</v>
      </c>
      <c r="F150" s="0" t="n">
        <v>1</v>
      </c>
      <c r="G150" s="0" t="n">
        <v>0</v>
      </c>
    </row>
    <row r="151" customFormat="false" ht="12.8" hidden="false" customHeight="false" outlineLevel="0" collapsed="false">
      <c r="A151" s="0" t="s">
        <v>492</v>
      </c>
      <c r="B151" s="0" t="s">
        <v>493</v>
      </c>
      <c r="C151" s="0" t="s">
        <v>9</v>
      </c>
      <c r="D151" s="0" t="s">
        <v>494</v>
      </c>
      <c r="E151" s="0" t="s">
        <v>495</v>
      </c>
      <c r="F151" s="0" t="n">
        <v>1</v>
      </c>
      <c r="G151" s="0" t="n">
        <v>0</v>
      </c>
    </row>
    <row r="152" customFormat="false" ht="12.8" hidden="false" customHeight="false" outlineLevel="0" collapsed="false">
      <c r="A152" s="0" t="s">
        <v>496</v>
      </c>
      <c r="B152" s="0" t="s">
        <v>497</v>
      </c>
      <c r="C152" s="0" t="s">
        <v>29</v>
      </c>
      <c r="D152" s="0" t="s">
        <v>498</v>
      </c>
      <c r="E152" s="0" t="s">
        <v>499</v>
      </c>
      <c r="F152" s="0" t="n">
        <v>2</v>
      </c>
      <c r="G152" s="0" t="n">
        <v>0</v>
      </c>
    </row>
    <row r="153" customFormat="false" ht="12.8" hidden="false" customHeight="false" outlineLevel="0" collapsed="false">
      <c r="A153" s="0" t="s">
        <v>500</v>
      </c>
      <c r="B153" s="0" t="s">
        <v>501</v>
      </c>
      <c r="C153" s="0" t="s">
        <v>9</v>
      </c>
      <c r="D153" s="0" t="s">
        <v>502</v>
      </c>
      <c r="E153" s="0" t="n">
        <v>4E-037</v>
      </c>
      <c r="F153" s="0" t="n">
        <v>1</v>
      </c>
      <c r="G153" s="0" t="n">
        <v>0</v>
      </c>
    </row>
    <row r="154" customFormat="false" ht="12.8" hidden="false" customHeight="false" outlineLevel="0" collapsed="false">
      <c r="A154" s="0" t="s">
        <v>503</v>
      </c>
      <c r="B154" s="0" t="s">
        <v>504</v>
      </c>
      <c r="C154" s="0" t="s">
        <v>9</v>
      </c>
      <c r="D154" s="0" t="s">
        <v>502</v>
      </c>
      <c r="E154" s="0" t="n">
        <v>4E-037</v>
      </c>
      <c r="F154" s="0" t="n">
        <v>1</v>
      </c>
      <c r="G154" s="0" t="n">
        <v>0</v>
      </c>
    </row>
    <row r="155" customFormat="false" ht="12.8" hidden="false" customHeight="false" outlineLevel="0" collapsed="false">
      <c r="A155" s="0" t="s">
        <v>505</v>
      </c>
      <c r="B155" s="0" t="s">
        <v>506</v>
      </c>
      <c r="C155" s="0" t="s">
        <v>29</v>
      </c>
      <c r="D155" s="0" t="s">
        <v>502</v>
      </c>
      <c r="E155" s="0" t="n">
        <v>4E-037</v>
      </c>
      <c r="F155" s="0" t="n">
        <v>1</v>
      </c>
      <c r="G155" s="0" t="n">
        <v>0</v>
      </c>
    </row>
    <row r="156" customFormat="false" ht="12.8" hidden="false" customHeight="false" outlineLevel="0" collapsed="false">
      <c r="A156" s="0" t="s">
        <v>507</v>
      </c>
      <c r="B156" s="0" t="s">
        <v>508</v>
      </c>
      <c r="C156" s="0" t="s">
        <v>9</v>
      </c>
      <c r="D156" s="0" t="s">
        <v>502</v>
      </c>
      <c r="E156" s="0" t="n">
        <v>4E-037</v>
      </c>
      <c r="F156" s="0" t="n">
        <v>1</v>
      </c>
      <c r="G156" s="0" t="n">
        <v>0</v>
      </c>
    </row>
    <row r="157" customFormat="false" ht="12.8" hidden="false" customHeight="false" outlineLevel="0" collapsed="false">
      <c r="A157" s="0" t="s">
        <v>509</v>
      </c>
      <c r="B157" s="0" t="s">
        <v>510</v>
      </c>
      <c r="C157" s="0" t="s">
        <v>9</v>
      </c>
      <c r="D157" s="0" t="s">
        <v>502</v>
      </c>
      <c r="E157" s="0" t="n">
        <v>4E-037</v>
      </c>
      <c r="F157" s="0" t="n">
        <v>1</v>
      </c>
      <c r="G157" s="0" t="n">
        <v>0</v>
      </c>
    </row>
    <row r="158" customFormat="false" ht="12.8" hidden="false" customHeight="false" outlineLevel="0" collapsed="false">
      <c r="A158" s="0" t="s">
        <v>511</v>
      </c>
      <c r="B158" s="0" t="s">
        <v>512</v>
      </c>
      <c r="C158" s="0" t="s">
        <v>29</v>
      </c>
      <c r="D158" s="0" t="s">
        <v>502</v>
      </c>
      <c r="E158" s="0" t="n">
        <v>4E-037</v>
      </c>
      <c r="F158" s="0" t="n">
        <v>1</v>
      </c>
      <c r="G158" s="0" t="n">
        <v>0</v>
      </c>
    </row>
    <row r="159" customFormat="false" ht="12.8" hidden="false" customHeight="false" outlineLevel="0" collapsed="false">
      <c r="A159" s="0" t="s">
        <v>513</v>
      </c>
      <c r="B159" s="0" t="s">
        <v>514</v>
      </c>
      <c r="C159" s="0" t="s">
        <v>9</v>
      </c>
      <c r="D159" s="0" t="s">
        <v>502</v>
      </c>
      <c r="E159" s="0" t="n">
        <v>4E-037</v>
      </c>
      <c r="F159" s="0" t="n">
        <v>1</v>
      </c>
      <c r="G159" s="0" t="n">
        <v>0</v>
      </c>
    </row>
    <row r="160" customFormat="false" ht="12.8" hidden="false" customHeight="false" outlineLevel="0" collapsed="false">
      <c r="A160" s="0" t="s">
        <v>515</v>
      </c>
      <c r="B160" s="0" t="s">
        <v>516</v>
      </c>
      <c r="C160" s="0" t="s">
        <v>29</v>
      </c>
      <c r="D160" s="0" t="s">
        <v>502</v>
      </c>
      <c r="E160" s="0" t="n">
        <v>4E-037</v>
      </c>
      <c r="F160" s="0" t="n">
        <v>1</v>
      </c>
      <c r="G160" s="0" t="n">
        <v>0</v>
      </c>
    </row>
    <row r="161" customFormat="false" ht="12.8" hidden="false" customHeight="false" outlineLevel="0" collapsed="false">
      <c r="A161" s="0" t="s">
        <v>517</v>
      </c>
      <c r="B161" s="0" t="s">
        <v>518</v>
      </c>
      <c r="C161" s="0" t="s">
        <v>9</v>
      </c>
      <c r="D161" s="0" t="s">
        <v>502</v>
      </c>
      <c r="E161" s="0" t="n">
        <v>4E-037</v>
      </c>
      <c r="F161" s="0" t="n">
        <v>1</v>
      </c>
      <c r="G161" s="0" t="n">
        <v>0</v>
      </c>
    </row>
    <row r="162" customFormat="false" ht="12.8" hidden="false" customHeight="false" outlineLevel="0" collapsed="false">
      <c r="A162" s="0" t="s">
        <v>519</v>
      </c>
      <c r="B162" s="0" t="s">
        <v>520</v>
      </c>
      <c r="C162" s="0" t="s">
        <v>9</v>
      </c>
      <c r="D162" s="0" t="s">
        <v>502</v>
      </c>
      <c r="E162" s="0" t="n">
        <v>4E-037</v>
      </c>
      <c r="F162" s="0" t="n">
        <v>1</v>
      </c>
      <c r="G162" s="0" t="n">
        <v>0</v>
      </c>
    </row>
    <row r="163" customFormat="false" ht="12.8" hidden="false" customHeight="false" outlineLevel="0" collapsed="false">
      <c r="A163" s="0" t="s">
        <v>521</v>
      </c>
      <c r="B163" s="0" t="s">
        <v>522</v>
      </c>
      <c r="C163" s="0" t="s">
        <v>9</v>
      </c>
      <c r="D163" s="0" t="s">
        <v>502</v>
      </c>
      <c r="E163" s="0" t="n">
        <v>4E-037</v>
      </c>
      <c r="F163" s="0" t="n">
        <v>1</v>
      </c>
      <c r="G163" s="0" t="n">
        <v>0</v>
      </c>
    </row>
    <row r="164" customFormat="false" ht="12.8" hidden="false" customHeight="false" outlineLevel="0" collapsed="false">
      <c r="A164" s="0" t="s">
        <v>523</v>
      </c>
      <c r="B164" s="0" t="s">
        <v>524</v>
      </c>
      <c r="C164" s="0" t="s">
        <v>9</v>
      </c>
      <c r="D164" s="0" t="s">
        <v>502</v>
      </c>
      <c r="E164" s="0" t="n">
        <v>4E-037</v>
      </c>
      <c r="F164" s="0" t="n">
        <v>1</v>
      </c>
      <c r="G164" s="0" t="n">
        <v>0</v>
      </c>
    </row>
    <row r="165" customFormat="false" ht="12.8" hidden="false" customHeight="false" outlineLevel="0" collapsed="false">
      <c r="A165" s="0" t="s">
        <v>525</v>
      </c>
      <c r="B165" s="0" t="s">
        <v>526</v>
      </c>
      <c r="C165" s="0" t="s">
        <v>9</v>
      </c>
      <c r="D165" s="0" t="s">
        <v>502</v>
      </c>
      <c r="E165" s="0" t="n">
        <v>4E-037</v>
      </c>
      <c r="F165" s="0" t="n">
        <v>1</v>
      </c>
      <c r="G165" s="0" t="n">
        <v>0</v>
      </c>
    </row>
    <row r="166" customFormat="false" ht="12.8" hidden="false" customHeight="false" outlineLevel="0" collapsed="false">
      <c r="A166" s="0" t="s">
        <v>527</v>
      </c>
      <c r="B166" s="0" t="s">
        <v>528</v>
      </c>
      <c r="C166" s="0" t="s">
        <v>113</v>
      </c>
      <c r="D166" s="0" t="s">
        <v>502</v>
      </c>
      <c r="E166" s="0" t="n">
        <v>4E-037</v>
      </c>
      <c r="F166" s="0" t="n">
        <v>1</v>
      </c>
      <c r="G166" s="0" t="n">
        <v>0</v>
      </c>
    </row>
    <row r="167" customFormat="false" ht="12.8" hidden="false" customHeight="false" outlineLevel="0" collapsed="false">
      <c r="A167" s="0" t="s">
        <v>529</v>
      </c>
      <c r="B167" s="0" t="s">
        <v>530</v>
      </c>
      <c r="C167" s="0" t="s">
        <v>29</v>
      </c>
      <c r="D167" s="0" t="s">
        <v>502</v>
      </c>
      <c r="E167" s="0" t="n">
        <v>4E-037</v>
      </c>
      <c r="F167" s="0" t="n">
        <v>1</v>
      </c>
      <c r="G167" s="0" t="n">
        <v>0</v>
      </c>
    </row>
    <row r="168" customFormat="false" ht="12.8" hidden="false" customHeight="false" outlineLevel="0" collapsed="false">
      <c r="A168" s="0" t="s">
        <v>531</v>
      </c>
      <c r="B168" s="0" t="s">
        <v>532</v>
      </c>
      <c r="C168" s="0" t="s">
        <v>9</v>
      </c>
      <c r="D168" s="0" t="s">
        <v>502</v>
      </c>
      <c r="E168" s="0" t="n">
        <v>4E-037</v>
      </c>
      <c r="F168" s="0" t="n">
        <v>1</v>
      </c>
      <c r="G168" s="0" t="n">
        <v>0</v>
      </c>
    </row>
    <row r="169" customFormat="false" ht="12.8" hidden="false" customHeight="false" outlineLevel="0" collapsed="false">
      <c r="A169" s="0" t="s">
        <v>533</v>
      </c>
      <c r="B169" s="0" t="s">
        <v>534</v>
      </c>
      <c r="C169" s="0" t="s">
        <v>9</v>
      </c>
      <c r="D169" s="0" t="s">
        <v>502</v>
      </c>
      <c r="E169" s="0" t="n">
        <v>4E-037</v>
      </c>
      <c r="F169" s="0" t="n">
        <v>1</v>
      </c>
      <c r="G169" s="0" t="n">
        <v>0</v>
      </c>
    </row>
    <row r="170" customFormat="false" ht="12.8" hidden="false" customHeight="false" outlineLevel="0" collapsed="false">
      <c r="A170" s="0" t="s">
        <v>535</v>
      </c>
      <c r="B170" s="0" t="s">
        <v>536</v>
      </c>
      <c r="C170" s="0" t="s">
        <v>9</v>
      </c>
      <c r="D170" s="0" t="s">
        <v>502</v>
      </c>
      <c r="E170" s="0" t="n">
        <v>4E-037</v>
      </c>
      <c r="F170" s="0" t="n">
        <v>1</v>
      </c>
      <c r="G170" s="0" t="n">
        <v>0</v>
      </c>
    </row>
    <row r="171" customFormat="false" ht="12.8" hidden="false" customHeight="false" outlineLevel="0" collapsed="false">
      <c r="A171" s="0" t="s">
        <v>537</v>
      </c>
      <c r="B171" s="0" t="s">
        <v>538</v>
      </c>
      <c r="C171" s="0" t="s">
        <v>166</v>
      </c>
      <c r="D171" s="0" t="s">
        <v>502</v>
      </c>
      <c r="E171" s="0" t="n">
        <v>4E-037</v>
      </c>
      <c r="F171" s="0" t="n">
        <v>1</v>
      </c>
      <c r="G171" s="0" t="n">
        <v>0</v>
      </c>
    </row>
    <row r="172" customFormat="false" ht="12.8" hidden="false" customHeight="false" outlineLevel="0" collapsed="false">
      <c r="A172" s="0" t="s">
        <v>539</v>
      </c>
      <c r="B172" s="0" t="s">
        <v>540</v>
      </c>
      <c r="C172" s="0" t="s">
        <v>9</v>
      </c>
      <c r="D172" s="0" t="s">
        <v>502</v>
      </c>
      <c r="E172" s="0" t="n">
        <v>4E-037</v>
      </c>
      <c r="F172" s="0" t="n">
        <v>1</v>
      </c>
      <c r="G172" s="0" t="n">
        <v>0</v>
      </c>
    </row>
    <row r="173" customFormat="false" ht="12.8" hidden="false" customHeight="false" outlineLevel="0" collapsed="false">
      <c r="A173" s="0" t="s">
        <v>541</v>
      </c>
      <c r="B173" s="0" t="s">
        <v>542</v>
      </c>
      <c r="C173" s="0" t="s">
        <v>29</v>
      </c>
      <c r="D173" s="0" t="s">
        <v>502</v>
      </c>
      <c r="E173" s="0" t="n">
        <v>4E-037</v>
      </c>
      <c r="F173" s="0" t="n">
        <v>1</v>
      </c>
      <c r="G173" s="0" t="n">
        <v>0</v>
      </c>
    </row>
    <row r="174" customFormat="false" ht="12.8" hidden="false" customHeight="false" outlineLevel="0" collapsed="false">
      <c r="A174" s="0" t="s">
        <v>543</v>
      </c>
      <c r="B174" s="0" t="s">
        <v>544</v>
      </c>
      <c r="C174" s="0" t="s">
        <v>545</v>
      </c>
      <c r="D174" s="0" t="s">
        <v>502</v>
      </c>
      <c r="E174" s="0" t="n">
        <v>4E-037</v>
      </c>
      <c r="F174" s="0" t="n">
        <v>1</v>
      </c>
      <c r="G174" s="0" t="n">
        <v>0</v>
      </c>
    </row>
    <row r="175" customFormat="false" ht="12.8" hidden="false" customHeight="false" outlineLevel="0" collapsed="false">
      <c r="A175" s="0" t="s">
        <v>546</v>
      </c>
      <c r="B175" s="0" t="s">
        <v>547</v>
      </c>
      <c r="C175" s="0" t="s">
        <v>29</v>
      </c>
      <c r="D175" s="0" t="s">
        <v>502</v>
      </c>
      <c r="E175" s="0" t="n">
        <v>4E-037</v>
      </c>
      <c r="F175" s="0" t="n">
        <v>1</v>
      </c>
      <c r="G175" s="0" t="n">
        <v>0</v>
      </c>
    </row>
    <row r="176" customFormat="false" ht="12.8" hidden="false" customHeight="false" outlineLevel="0" collapsed="false">
      <c r="A176" s="0" t="s">
        <v>548</v>
      </c>
      <c r="B176" s="0" t="s">
        <v>549</v>
      </c>
      <c r="C176" s="0" t="s">
        <v>9</v>
      </c>
      <c r="D176" s="0" t="s">
        <v>502</v>
      </c>
      <c r="E176" s="0" t="n">
        <v>4E-037</v>
      </c>
      <c r="F176" s="0" t="n">
        <v>1</v>
      </c>
      <c r="G176" s="0" t="n">
        <v>0</v>
      </c>
    </row>
    <row r="177" customFormat="false" ht="12.8" hidden="false" customHeight="false" outlineLevel="0" collapsed="false">
      <c r="A177" s="0" t="s">
        <v>550</v>
      </c>
      <c r="B177" s="0" t="s">
        <v>551</v>
      </c>
      <c r="C177" s="0" t="s">
        <v>9</v>
      </c>
      <c r="D177" s="0" t="s">
        <v>502</v>
      </c>
      <c r="E177" s="0" t="n">
        <v>4E-037</v>
      </c>
      <c r="F177" s="0" t="n">
        <v>1</v>
      </c>
      <c r="G177" s="0" t="n">
        <v>0</v>
      </c>
    </row>
    <row r="178" customFormat="false" ht="12.8" hidden="false" customHeight="false" outlineLevel="0" collapsed="false">
      <c r="A178" s="0" t="s">
        <v>552</v>
      </c>
      <c r="B178" s="0" t="s">
        <v>553</v>
      </c>
      <c r="C178" s="0" t="s">
        <v>9</v>
      </c>
      <c r="D178" s="0" t="s">
        <v>554</v>
      </c>
      <c r="E178" s="0" t="s">
        <v>555</v>
      </c>
      <c r="F178" s="0" t="n">
        <v>1</v>
      </c>
      <c r="G178" s="0" t="n">
        <v>0</v>
      </c>
    </row>
    <row r="179" customFormat="false" ht="12.8" hidden="false" customHeight="false" outlineLevel="0" collapsed="false">
      <c r="A179" s="0" t="s">
        <v>556</v>
      </c>
      <c r="B179" s="0" t="s">
        <v>557</v>
      </c>
      <c r="C179" s="0" t="s">
        <v>29</v>
      </c>
      <c r="D179" s="0" t="s">
        <v>558</v>
      </c>
      <c r="E179" s="0" t="n">
        <v>6E-037</v>
      </c>
      <c r="F179" s="0" t="n">
        <v>1</v>
      </c>
      <c r="G179" s="0" t="n">
        <v>0</v>
      </c>
    </row>
    <row r="180" customFormat="false" ht="12.8" hidden="false" customHeight="false" outlineLevel="0" collapsed="false">
      <c r="A180" s="0" t="s">
        <v>559</v>
      </c>
      <c r="B180" s="0" t="s">
        <v>560</v>
      </c>
      <c r="C180" s="0" t="s">
        <v>29</v>
      </c>
      <c r="D180" s="0" t="s">
        <v>561</v>
      </c>
      <c r="E180" s="0" t="s">
        <v>562</v>
      </c>
      <c r="F180" s="0" t="n">
        <v>1</v>
      </c>
      <c r="G180" s="0" t="n">
        <v>0</v>
      </c>
    </row>
    <row r="181" customFormat="false" ht="12.8" hidden="false" customHeight="false" outlineLevel="0" collapsed="false">
      <c r="A181" s="0" t="s">
        <v>563</v>
      </c>
      <c r="B181" s="0" t="s">
        <v>564</v>
      </c>
      <c r="C181" s="0" t="s">
        <v>9</v>
      </c>
      <c r="D181" s="0" t="s">
        <v>565</v>
      </c>
      <c r="E181" s="0" t="n">
        <v>7E-037</v>
      </c>
      <c r="F181" s="0" t="n">
        <v>2</v>
      </c>
      <c r="G181" s="0" t="n">
        <v>0</v>
      </c>
    </row>
    <row r="182" customFormat="false" ht="12.8" hidden="false" customHeight="false" outlineLevel="0" collapsed="false">
      <c r="A182" s="0" t="s">
        <v>566</v>
      </c>
      <c r="B182" s="0" t="s">
        <v>567</v>
      </c>
      <c r="C182" s="0" t="s">
        <v>29</v>
      </c>
      <c r="D182" s="0" t="s">
        <v>568</v>
      </c>
      <c r="E182" s="0" t="s">
        <v>569</v>
      </c>
      <c r="F182" s="0" t="n">
        <v>1</v>
      </c>
      <c r="G182" s="0" t="n">
        <v>0</v>
      </c>
    </row>
    <row r="183" customFormat="false" ht="12.8" hidden="false" customHeight="false" outlineLevel="0" collapsed="false">
      <c r="A183" s="0" t="s">
        <v>570</v>
      </c>
      <c r="B183" s="0" t="s">
        <v>571</v>
      </c>
      <c r="C183" s="0" t="s">
        <v>9</v>
      </c>
      <c r="D183" s="0" t="s">
        <v>568</v>
      </c>
      <c r="E183" s="0" t="s">
        <v>569</v>
      </c>
      <c r="F183" s="0" t="n">
        <v>1</v>
      </c>
      <c r="G183" s="0" t="n">
        <v>0</v>
      </c>
    </row>
    <row r="184" customFormat="false" ht="12.8" hidden="false" customHeight="false" outlineLevel="0" collapsed="false">
      <c r="A184" s="0" t="s">
        <v>572</v>
      </c>
      <c r="B184" s="0" t="s">
        <v>573</v>
      </c>
      <c r="C184" s="0" t="s">
        <v>29</v>
      </c>
      <c r="D184" s="0" t="s">
        <v>568</v>
      </c>
      <c r="E184" s="0" t="s">
        <v>569</v>
      </c>
      <c r="F184" s="0" t="n">
        <v>1</v>
      </c>
      <c r="G184" s="0" t="n">
        <v>0</v>
      </c>
    </row>
    <row r="185" customFormat="false" ht="12.8" hidden="false" customHeight="false" outlineLevel="0" collapsed="false">
      <c r="A185" s="0" t="s">
        <v>574</v>
      </c>
      <c r="B185" s="0" t="s">
        <v>575</v>
      </c>
      <c r="C185" s="0" t="s">
        <v>29</v>
      </c>
      <c r="D185" s="0" t="s">
        <v>576</v>
      </c>
      <c r="E185" s="0" t="s">
        <v>577</v>
      </c>
      <c r="F185" s="0" t="n">
        <v>2</v>
      </c>
      <c r="G185" s="0" t="n">
        <v>0</v>
      </c>
    </row>
    <row r="186" customFormat="false" ht="12.8" hidden="false" customHeight="false" outlineLevel="0" collapsed="false">
      <c r="A186" s="0" t="s">
        <v>578</v>
      </c>
      <c r="B186" s="0" t="s">
        <v>579</v>
      </c>
      <c r="C186" s="0" t="s">
        <v>29</v>
      </c>
      <c r="D186" s="0" t="s">
        <v>580</v>
      </c>
      <c r="E186" s="0" t="s">
        <v>581</v>
      </c>
      <c r="F186" s="0" t="n">
        <v>2</v>
      </c>
      <c r="G186" s="0" t="n">
        <v>0</v>
      </c>
    </row>
    <row r="187" customFormat="false" ht="12.8" hidden="false" customHeight="false" outlineLevel="0" collapsed="false">
      <c r="A187" s="0" t="s">
        <v>582</v>
      </c>
      <c r="B187" s="0" t="s">
        <v>583</v>
      </c>
      <c r="C187" s="0" t="s">
        <v>9</v>
      </c>
      <c r="D187" s="0" t="s">
        <v>584</v>
      </c>
      <c r="E187" s="0" t="s">
        <v>585</v>
      </c>
      <c r="F187" s="0" t="n">
        <v>1</v>
      </c>
      <c r="G187" s="0" t="n">
        <v>0</v>
      </c>
    </row>
    <row r="188" customFormat="false" ht="12.8" hidden="false" customHeight="false" outlineLevel="0" collapsed="false">
      <c r="A188" s="0" t="s">
        <v>586</v>
      </c>
      <c r="B188" s="0" t="s">
        <v>587</v>
      </c>
      <c r="C188" s="0" t="s">
        <v>9</v>
      </c>
      <c r="D188" s="0" t="s">
        <v>588</v>
      </c>
      <c r="E188" s="0" t="s">
        <v>589</v>
      </c>
      <c r="F188" s="0" t="n">
        <v>1</v>
      </c>
      <c r="G188" s="0" t="n">
        <v>0</v>
      </c>
    </row>
    <row r="189" customFormat="false" ht="12.8" hidden="false" customHeight="false" outlineLevel="0" collapsed="false">
      <c r="A189" s="0" t="s">
        <v>590</v>
      </c>
      <c r="B189" s="0" t="s">
        <v>591</v>
      </c>
      <c r="C189" s="0" t="s">
        <v>29</v>
      </c>
      <c r="D189" s="0" t="s">
        <v>592</v>
      </c>
      <c r="E189" s="0" t="s">
        <v>593</v>
      </c>
      <c r="F189" s="0" t="n">
        <v>1</v>
      </c>
      <c r="G189" s="0" t="n">
        <v>0</v>
      </c>
    </row>
    <row r="190" customFormat="false" ht="12.8" hidden="false" customHeight="false" outlineLevel="0" collapsed="false">
      <c r="A190" s="0" t="s">
        <v>594</v>
      </c>
      <c r="B190" s="0" t="s">
        <v>595</v>
      </c>
      <c r="C190" s="0" t="s">
        <v>9</v>
      </c>
      <c r="D190" s="0" t="s">
        <v>592</v>
      </c>
      <c r="E190" s="0" t="s">
        <v>593</v>
      </c>
      <c r="F190" s="0" t="n">
        <v>1</v>
      </c>
      <c r="G190" s="0" t="n">
        <v>0</v>
      </c>
    </row>
    <row r="191" customFormat="false" ht="12.8" hidden="false" customHeight="false" outlineLevel="0" collapsed="false">
      <c r="A191" s="0" t="s">
        <v>596</v>
      </c>
      <c r="B191" s="0" t="s">
        <v>597</v>
      </c>
      <c r="C191" s="0" t="s">
        <v>9</v>
      </c>
      <c r="D191" s="0" t="s">
        <v>592</v>
      </c>
      <c r="E191" s="0" t="s">
        <v>593</v>
      </c>
      <c r="F191" s="0" t="n">
        <v>1</v>
      </c>
      <c r="G191" s="0" t="n">
        <v>0</v>
      </c>
    </row>
    <row r="192" customFormat="false" ht="12.8" hidden="false" customHeight="false" outlineLevel="0" collapsed="false">
      <c r="A192" s="0" t="s">
        <v>598</v>
      </c>
      <c r="B192" s="0" t="s">
        <v>599</v>
      </c>
      <c r="C192" s="0" t="s">
        <v>29</v>
      </c>
      <c r="D192" s="0" t="s">
        <v>592</v>
      </c>
      <c r="E192" s="0" t="s">
        <v>593</v>
      </c>
      <c r="F192" s="0" t="n">
        <v>1</v>
      </c>
      <c r="G192" s="0" t="n">
        <v>0</v>
      </c>
    </row>
    <row r="193" customFormat="false" ht="12.8" hidden="false" customHeight="false" outlineLevel="0" collapsed="false">
      <c r="A193" s="0" t="s">
        <v>600</v>
      </c>
      <c r="B193" s="0" t="s">
        <v>601</v>
      </c>
      <c r="C193" s="0" t="s">
        <v>9</v>
      </c>
      <c r="D193" s="0" t="s">
        <v>602</v>
      </c>
      <c r="E193" s="0" t="s">
        <v>603</v>
      </c>
      <c r="F193" s="0" t="n">
        <v>1</v>
      </c>
      <c r="G193" s="0" t="n">
        <v>0</v>
      </c>
    </row>
    <row r="194" customFormat="false" ht="12.8" hidden="false" customHeight="false" outlineLevel="0" collapsed="false">
      <c r="A194" s="5" t="s">
        <v>70</v>
      </c>
      <c r="B194" s="5" t="s">
        <v>604</v>
      </c>
      <c r="C194" s="5" t="s">
        <v>113</v>
      </c>
      <c r="D194" s="5" t="s">
        <v>602</v>
      </c>
      <c r="E194" s="5" t="s">
        <v>603</v>
      </c>
      <c r="F194" s="5" t="n">
        <v>1</v>
      </c>
      <c r="G194" s="5" t="n">
        <v>1</v>
      </c>
    </row>
    <row r="195" customFormat="false" ht="12.8" hidden="false" customHeight="false" outlineLevel="0" collapsed="false">
      <c r="A195" s="0" t="s">
        <v>605</v>
      </c>
      <c r="B195" s="0" t="s">
        <v>606</v>
      </c>
      <c r="C195" s="0" t="s">
        <v>9</v>
      </c>
      <c r="D195" s="0" t="s">
        <v>607</v>
      </c>
      <c r="E195" s="0" t="s">
        <v>608</v>
      </c>
      <c r="F195" s="0" t="n">
        <v>1</v>
      </c>
      <c r="G195" s="0" t="n">
        <v>0</v>
      </c>
    </row>
    <row r="196" customFormat="false" ht="12.8" hidden="false" customHeight="false" outlineLevel="0" collapsed="false">
      <c r="A196" s="0" t="s">
        <v>609</v>
      </c>
      <c r="B196" s="0" t="s">
        <v>610</v>
      </c>
      <c r="C196" s="0" t="s">
        <v>29</v>
      </c>
      <c r="D196" s="0" t="s">
        <v>611</v>
      </c>
      <c r="E196" s="0" t="s">
        <v>612</v>
      </c>
      <c r="F196" s="0" t="n">
        <v>1</v>
      </c>
      <c r="G196" s="0" t="n">
        <v>0</v>
      </c>
    </row>
    <row r="197" customFormat="false" ht="12.8" hidden="false" customHeight="false" outlineLevel="0" collapsed="false">
      <c r="A197" s="0" t="s">
        <v>613</v>
      </c>
      <c r="B197" s="0" t="s">
        <v>614</v>
      </c>
      <c r="C197" s="0" t="s">
        <v>9</v>
      </c>
      <c r="D197" s="0" t="s">
        <v>611</v>
      </c>
      <c r="E197" s="0" t="s">
        <v>612</v>
      </c>
      <c r="F197" s="0" t="n">
        <v>1</v>
      </c>
      <c r="G197" s="0" t="n">
        <v>0</v>
      </c>
    </row>
    <row r="198" customFormat="false" ht="12.8" hidden="false" customHeight="false" outlineLevel="0" collapsed="false">
      <c r="A198" s="0" t="s">
        <v>615</v>
      </c>
      <c r="B198" s="0" t="s">
        <v>616</v>
      </c>
      <c r="C198" s="0" t="s">
        <v>9</v>
      </c>
      <c r="D198" s="0" t="s">
        <v>611</v>
      </c>
      <c r="E198" s="0" t="s">
        <v>612</v>
      </c>
      <c r="F198" s="0" t="n">
        <v>1</v>
      </c>
      <c r="G198" s="0" t="n">
        <v>0</v>
      </c>
    </row>
    <row r="199" customFormat="false" ht="12.8" hidden="false" customHeight="false" outlineLevel="0" collapsed="false">
      <c r="A199" s="0" t="s">
        <v>617</v>
      </c>
      <c r="B199" s="0" t="s">
        <v>618</v>
      </c>
      <c r="C199" s="0" t="s">
        <v>29</v>
      </c>
      <c r="D199" s="0" t="s">
        <v>619</v>
      </c>
      <c r="E199" s="0" t="s">
        <v>620</v>
      </c>
      <c r="F199" s="0" t="n">
        <v>1</v>
      </c>
      <c r="G199" s="0" t="n">
        <v>0</v>
      </c>
    </row>
    <row r="200" customFormat="false" ht="12.8" hidden="false" customHeight="false" outlineLevel="0" collapsed="false">
      <c r="A200" s="0" t="s">
        <v>621</v>
      </c>
      <c r="B200" s="0" t="s">
        <v>622</v>
      </c>
      <c r="C200" s="0" t="s">
        <v>29</v>
      </c>
      <c r="D200" s="0" t="s">
        <v>619</v>
      </c>
      <c r="E200" s="0" t="s">
        <v>620</v>
      </c>
      <c r="F200" s="0" t="n">
        <v>1</v>
      </c>
      <c r="G200" s="0" t="n">
        <v>0</v>
      </c>
    </row>
    <row r="201" customFormat="false" ht="12.8" hidden="false" customHeight="false" outlineLevel="0" collapsed="false">
      <c r="A201" s="0" t="s">
        <v>623</v>
      </c>
      <c r="B201" s="0" t="s">
        <v>624</v>
      </c>
      <c r="C201" s="0" t="s">
        <v>29</v>
      </c>
      <c r="D201" s="0" t="s">
        <v>619</v>
      </c>
      <c r="E201" s="0" t="s">
        <v>620</v>
      </c>
      <c r="F201" s="0" t="n">
        <v>1</v>
      </c>
      <c r="G201" s="0" t="n">
        <v>0</v>
      </c>
    </row>
    <row r="202" customFormat="false" ht="12.8" hidden="false" customHeight="false" outlineLevel="0" collapsed="false">
      <c r="A202" s="0" t="s">
        <v>625</v>
      </c>
      <c r="B202" s="0" t="s">
        <v>626</v>
      </c>
      <c r="C202" s="0" t="s">
        <v>29</v>
      </c>
      <c r="D202" s="0" t="s">
        <v>619</v>
      </c>
      <c r="E202" s="0" t="s">
        <v>620</v>
      </c>
      <c r="F202" s="0" t="n">
        <v>1</v>
      </c>
      <c r="G202" s="0" t="n">
        <v>0</v>
      </c>
    </row>
    <row r="203" customFormat="false" ht="12.8" hidden="false" customHeight="false" outlineLevel="0" collapsed="false">
      <c r="A203" s="0" t="s">
        <v>627</v>
      </c>
      <c r="B203" s="0" t="s">
        <v>628</v>
      </c>
      <c r="C203" s="0" t="s">
        <v>29</v>
      </c>
      <c r="D203" s="0" t="s">
        <v>619</v>
      </c>
      <c r="E203" s="0" t="s">
        <v>620</v>
      </c>
      <c r="F203" s="0" t="n">
        <v>1</v>
      </c>
      <c r="G203" s="0" t="n">
        <v>0</v>
      </c>
    </row>
    <row r="204" customFormat="false" ht="12.8" hidden="false" customHeight="false" outlineLevel="0" collapsed="false">
      <c r="A204" s="0" t="s">
        <v>629</v>
      </c>
      <c r="B204" s="0" t="s">
        <v>630</v>
      </c>
      <c r="C204" s="0" t="s">
        <v>9</v>
      </c>
      <c r="D204" s="0" t="s">
        <v>631</v>
      </c>
      <c r="E204" s="0" t="s">
        <v>632</v>
      </c>
      <c r="F204" s="0" t="n">
        <v>1</v>
      </c>
      <c r="G204" s="0" t="n">
        <v>0</v>
      </c>
    </row>
    <row r="205" customFormat="false" ht="12.8" hidden="false" customHeight="false" outlineLevel="0" collapsed="false">
      <c r="A205" s="0" t="s">
        <v>633</v>
      </c>
      <c r="B205" s="0" t="s">
        <v>634</v>
      </c>
      <c r="C205" s="0" t="s">
        <v>166</v>
      </c>
      <c r="D205" s="0" t="s">
        <v>631</v>
      </c>
      <c r="E205" s="0" t="s">
        <v>632</v>
      </c>
      <c r="F205" s="0" t="n">
        <v>1</v>
      </c>
      <c r="G205" s="0" t="n">
        <v>0</v>
      </c>
    </row>
    <row r="206" customFormat="false" ht="12.8" hidden="false" customHeight="false" outlineLevel="0" collapsed="false">
      <c r="A206" s="0" t="s">
        <v>635</v>
      </c>
      <c r="B206" s="0" t="s">
        <v>636</v>
      </c>
      <c r="C206" s="0" t="s">
        <v>29</v>
      </c>
      <c r="D206" s="0" t="s">
        <v>637</v>
      </c>
      <c r="E206" s="0" t="s">
        <v>638</v>
      </c>
      <c r="F206" s="0" t="n">
        <v>1</v>
      </c>
      <c r="G206" s="0" t="n">
        <v>0</v>
      </c>
    </row>
    <row r="207" customFormat="false" ht="12.8" hidden="false" customHeight="false" outlineLevel="0" collapsed="false">
      <c r="A207" s="0" t="s">
        <v>639</v>
      </c>
      <c r="B207" s="0" t="s">
        <v>640</v>
      </c>
      <c r="C207" s="0" t="s">
        <v>29</v>
      </c>
      <c r="D207" s="0" t="s">
        <v>641</v>
      </c>
      <c r="E207" s="0" t="s">
        <v>642</v>
      </c>
      <c r="F207" s="0" t="n">
        <v>1</v>
      </c>
      <c r="G207" s="0" t="n">
        <v>0</v>
      </c>
    </row>
    <row r="208" customFormat="false" ht="12.8" hidden="false" customHeight="false" outlineLevel="0" collapsed="false">
      <c r="A208" s="0" t="s">
        <v>643</v>
      </c>
      <c r="B208" s="0" t="s">
        <v>644</v>
      </c>
      <c r="C208" s="0" t="s">
        <v>29</v>
      </c>
      <c r="D208" s="0" t="s">
        <v>641</v>
      </c>
      <c r="E208" s="0" t="s">
        <v>642</v>
      </c>
      <c r="F208" s="0" t="n">
        <v>1</v>
      </c>
      <c r="G208" s="0" t="n">
        <v>0</v>
      </c>
    </row>
    <row r="209" customFormat="false" ht="12.8" hidden="false" customHeight="false" outlineLevel="0" collapsed="false">
      <c r="A209" s="0" t="s">
        <v>645</v>
      </c>
      <c r="B209" s="0" t="s">
        <v>646</v>
      </c>
      <c r="C209" s="0" t="s">
        <v>29</v>
      </c>
      <c r="D209" s="0" t="s">
        <v>641</v>
      </c>
      <c r="E209" s="0" t="s">
        <v>642</v>
      </c>
      <c r="F209" s="0" t="n">
        <v>1</v>
      </c>
      <c r="G209" s="0" t="n">
        <v>0</v>
      </c>
    </row>
    <row r="210" customFormat="false" ht="12.8" hidden="false" customHeight="false" outlineLevel="0" collapsed="false">
      <c r="A210" s="0" t="s">
        <v>647</v>
      </c>
      <c r="B210" s="0" t="s">
        <v>648</v>
      </c>
      <c r="C210" s="0" t="s">
        <v>29</v>
      </c>
      <c r="D210" s="0" t="s">
        <v>641</v>
      </c>
      <c r="E210" s="0" t="s">
        <v>642</v>
      </c>
      <c r="F210" s="0" t="n">
        <v>1</v>
      </c>
      <c r="G210" s="0" t="n">
        <v>0</v>
      </c>
    </row>
    <row r="211" customFormat="false" ht="12.8" hidden="false" customHeight="false" outlineLevel="0" collapsed="false">
      <c r="A211" s="0" t="s">
        <v>649</v>
      </c>
      <c r="B211" s="0" t="s">
        <v>650</v>
      </c>
      <c r="C211" s="0" t="s">
        <v>29</v>
      </c>
      <c r="D211" s="0" t="s">
        <v>641</v>
      </c>
      <c r="E211" s="0" t="s">
        <v>642</v>
      </c>
      <c r="F211" s="0" t="n">
        <v>1</v>
      </c>
      <c r="G211" s="0" t="n">
        <v>0</v>
      </c>
    </row>
    <row r="212" customFormat="false" ht="12.8" hidden="false" customHeight="false" outlineLevel="0" collapsed="false">
      <c r="A212" s="0" t="s">
        <v>651</v>
      </c>
      <c r="B212" s="0" t="s">
        <v>652</v>
      </c>
      <c r="C212" s="0" t="s">
        <v>29</v>
      </c>
      <c r="D212" s="0" t="s">
        <v>641</v>
      </c>
      <c r="E212" s="0" t="s">
        <v>642</v>
      </c>
      <c r="F212" s="0" t="n">
        <v>1</v>
      </c>
      <c r="G212" s="0" t="n">
        <v>0</v>
      </c>
    </row>
    <row r="213" customFormat="false" ht="12.8" hidden="false" customHeight="false" outlineLevel="0" collapsed="false">
      <c r="A213" s="0" t="s">
        <v>653</v>
      </c>
      <c r="B213" s="0" t="s">
        <v>654</v>
      </c>
      <c r="C213" s="0" t="s">
        <v>29</v>
      </c>
      <c r="D213" s="0" t="s">
        <v>641</v>
      </c>
      <c r="E213" s="0" t="s">
        <v>642</v>
      </c>
      <c r="F213" s="0" t="n">
        <v>1</v>
      </c>
      <c r="G213" s="0" t="n">
        <v>0</v>
      </c>
    </row>
    <row r="214" customFormat="false" ht="12.8" hidden="false" customHeight="false" outlineLevel="0" collapsed="false">
      <c r="A214" s="0" t="s">
        <v>655</v>
      </c>
      <c r="B214" s="0" t="s">
        <v>656</v>
      </c>
      <c r="C214" s="0" t="s">
        <v>29</v>
      </c>
      <c r="D214" s="0" t="s">
        <v>641</v>
      </c>
      <c r="E214" s="0" t="s">
        <v>642</v>
      </c>
      <c r="F214" s="0" t="n">
        <v>1</v>
      </c>
      <c r="G214" s="0" t="n">
        <v>0</v>
      </c>
    </row>
    <row r="215" customFormat="false" ht="12.8" hidden="false" customHeight="false" outlineLevel="0" collapsed="false">
      <c r="A215" s="0" t="s">
        <v>657</v>
      </c>
      <c r="B215" s="0" t="s">
        <v>658</v>
      </c>
      <c r="C215" s="0" t="s">
        <v>29</v>
      </c>
      <c r="D215" s="0" t="s">
        <v>641</v>
      </c>
      <c r="E215" s="0" t="s">
        <v>642</v>
      </c>
      <c r="F215" s="0" t="n">
        <v>1</v>
      </c>
      <c r="G215" s="0" t="n">
        <v>0</v>
      </c>
    </row>
    <row r="216" customFormat="false" ht="12.8" hidden="false" customHeight="false" outlineLevel="0" collapsed="false">
      <c r="A216" s="0" t="s">
        <v>659</v>
      </c>
      <c r="B216" s="0" t="s">
        <v>660</v>
      </c>
      <c r="C216" s="0" t="s">
        <v>29</v>
      </c>
      <c r="D216" s="0" t="s">
        <v>641</v>
      </c>
      <c r="E216" s="0" t="s">
        <v>642</v>
      </c>
      <c r="F216" s="0" t="n">
        <v>1</v>
      </c>
      <c r="G216" s="0" t="n">
        <v>0</v>
      </c>
    </row>
    <row r="217" customFormat="false" ht="12.8" hidden="false" customHeight="false" outlineLevel="0" collapsed="false">
      <c r="A217" s="0" t="s">
        <v>661</v>
      </c>
      <c r="B217" s="0" t="s">
        <v>662</v>
      </c>
      <c r="C217" s="0" t="s">
        <v>29</v>
      </c>
      <c r="D217" s="0" t="s">
        <v>641</v>
      </c>
      <c r="E217" s="0" t="s">
        <v>642</v>
      </c>
      <c r="F217" s="0" t="n">
        <v>1</v>
      </c>
      <c r="G217" s="0" t="n">
        <v>0</v>
      </c>
    </row>
    <row r="218" customFormat="false" ht="12.8" hidden="false" customHeight="false" outlineLevel="0" collapsed="false">
      <c r="A218" s="0" t="s">
        <v>663</v>
      </c>
      <c r="B218" s="0" t="s">
        <v>664</v>
      </c>
      <c r="C218" s="0" t="s">
        <v>29</v>
      </c>
      <c r="D218" s="0" t="s">
        <v>641</v>
      </c>
      <c r="E218" s="0" t="s">
        <v>642</v>
      </c>
      <c r="F218" s="0" t="n">
        <v>1</v>
      </c>
      <c r="G218" s="0" t="n">
        <v>0</v>
      </c>
    </row>
    <row r="219" customFormat="false" ht="12.8" hidden="false" customHeight="false" outlineLevel="0" collapsed="false">
      <c r="A219" s="0" t="s">
        <v>665</v>
      </c>
      <c r="B219" s="0" t="s">
        <v>666</v>
      </c>
      <c r="C219" s="0" t="s">
        <v>29</v>
      </c>
      <c r="D219" s="0" t="s">
        <v>641</v>
      </c>
      <c r="E219" s="0" t="s">
        <v>642</v>
      </c>
      <c r="F219" s="0" t="n">
        <v>1</v>
      </c>
      <c r="G219" s="0" t="n">
        <v>0</v>
      </c>
    </row>
    <row r="220" customFormat="false" ht="12.8" hidden="false" customHeight="false" outlineLevel="0" collapsed="false">
      <c r="A220" s="0" t="s">
        <v>667</v>
      </c>
      <c r="B220" s="0" t="s">
        <v>668</v>
      </c>
      <c r="C220" s="0" t="s">
        <v>29</v>
      </c>
      <c r="D220" s="0" t="s">
        <v>641</v>
      </c>
      <c r="E220" s="0" t="s">
        <v>642</v>
      </c>
      <c r="F220" s="0" t="n">
        <v>1</v>
      </c>
      <c r="G220" s="0" t="n">
        <v>0</v>
      </c>
    </row>
    <row r="221" customFormat="false" ht="12.8" hidden="false" customHeight="false" outlineLevel="0" collapsed="false">
      <c r="A221" s="0" t="s">
        <v>669</v>
      </c>
      <c r="B221" s="0" t="s">
        <v>670</v>
      </c>
      <c r="C221" s="0" t="s">
        <v>9</v>
      </c>
      <c r="D221" s="0" t="s">
        <v>641</v>
      </c>
      <c r="E221" s="0" t="s">
        <v>642</v>
      </c>
      <c r="F221" s="0" t="n">
        <v>1</v>
      </c>
      <c r="G221" s="0" t="n">
        <v>0</v>
      </c>
    </row>
    <row r="222" customFormat="false" ht="12.8" hidden="false" customHeight="false" outlineLevel="0" collapsed="false">
      <c r="A222" s="0" t="s">
        <v>671</v>
      </c>
      <c r="B222" s="0" t="s">
        <v>672</v>
      </c>
      <c r="C222" s="0" t="s">
        <v>29</v>
      </c>
      <c r="D222" s="0" t="s">
        <v>673</v>
      </c>
      <c r="E222" s="0" t="s">
        <v>674</v>
      </c>
      <c r="F222" s="0" t="n">
        <v>1</v>
      </c>
      <c r="G222" s="0" t="n">
        <v>0</v>
      </c>
    </row>
    <row r="223" customFormat="false" ht="12.8" hidden="false" customHeight="false" outlineLevel="0" collapsed="false">
      <c r="A223" s="0" t="s">
        <v>675</v>
      </c>
      <c r="B223" s="0" t="s">
        <v>676</v>
      </c>
      <c r="C223" s="0" t="s">
        <v>9</v>
      </c>
      <c r="D223" s="0" t="s">
        <v>673</v>
      </c>
      <c r="E223" s="0" t="s">
        <v>677</v>
      </c>
      <c r="F223" s="0" t="n">
        <v>1</v>
      </c>
      <c r="G223" s="0" t="n">
        <v>0</v>
      </c>
    </row>
    <row r="224" customFormat="false" ht="12.8" hidden="false" customHeight="false" outlineLevel="0" collapsed="false">
      <c r="A224" s="0" t="s">
        <v>678</v>
      </c>
      <c r="B224" s="0" t="s">
        <v>679</v>
      </c>
      <c r="C224" s="0" t="s">
        <v>29</v>
      </c>
      <c r="D224" s="0" t="s">
        <v>673</v>
      </c>
      <c r="E224" s="0" t="s">
        <v>680</v>
      </c>
      <c r="F224" s="0" t="n">
        <v>1</v>
      </c>
      <c r="G224" s="0" t="n">
        <v>0</v>
      </c>
    </row>
    <row r="225" customFormat="false" ht="12.8" hidden="false" customHeight="false" outlineLevel="0" collapsed="false">
      <c r="A225" s="0" t="s">
        <v>681</v>
      </c>
      <c r="B225" s="0" t="s">
        <v>682</v>
      </c>
      <c r="C225" s="0" t="s">
        <v>29</v>
      </c>
      <c r="D225" s="0" t="s">
        <v>673</v>
      </c>
      <c r="E225" s="0" t="n">
        <v>6E-036</v>
      </c>
      <c r="F225" s="0" t="n">
        <v>1</v>
      </c>
      <c r="G225" s="0" t="n">
        <v>0</v>
      </c>
    </row>
    <row r="226" customFormat="false" ht="12.8" hidden="false" customHeight="false" outlineLevel="0" collapsed="false">
      <c r="A226" s="0" t="s">
        <v>683</v>
      </c>
      <c r="B226" s="0" t="s">
        <v>684</v>
      </c>
      <c r="C226" s="0" t="s">
        <v>29</v>
      </c>
      <c r="D226" s="0" t="s">
        <v>685</v>
      </c>
      <c r="E226" s="0" t="s">
        <v>686</v>
      </c>
      <c r="F226" s="0" t="n">
        <v>2</v>
      </c>
      <c r="G226" s="0" t="n">
        <v>0</v>
      </c>
    </row>
    <row r="227" customFormat="false" ht="12.8" hidden="false" customHeight="false" outlineLevel="0" collapsed="false">
      <c r="A227" s="0" t="s">
        <v>687</v>
      </c>
      <c r="B227" s="0" t="s">
        <v>688</v>
      </c>
      <c r="C227" s="0" t="s">
        <v>9</v>
      </c>
      <c r="D227" s="0" t="s">
        <v>685</v>
      </c>
      <c r="E227" s="0" t="s">
        <v>689</v>
      </c>
      <c r="F227" s="0" t="n">
        <v>1</v>
      </c>
      <c r="G227" s="0" t="n">
        <v>0</v>
      </c>
    </row>
    <row r="228" customFormat="false" ht="12.8" hidden="false" customHeight="false" outlineLevel="0" collapsed="false">
      <c r="A228" s="0" t="s">
        <v>690</v>
      </c>
      <c r="B228" s="0" t="s">
        <v>691</v>
      </c>
      <c r="C228" s="0" t="s">
        <v>29</v>
      </c>
      <c r="D228" s="0" t="s">
        <v>692</v>
      </c>
      <c r="E228" s="0" t="s">
        <v>693</v>
      </c>
      <c r="F228" s="0" t="n">
        <v>1</v>
      </c>
      <c r="G228" s="0" t="n">
        <v>0</v>
      </c>
    </row>
    <row r="229" customFormat="false" ht="12.8" hidden="false" customHeight="false" outlineLevel="0" collapsed="false">
      <c r="A229" s="0" t="s">
        <v>694</v>
      </c>
      <c r="B229" s="0" t="s">
        <v>695</v>
      </c>
      <c r="C229" s="0" t="s">
        <v>29</v>
      </c>
      <c r="D229" s="0" t="s">
        <v>696</v>
      </c>
      <c r="E229" s="0" t="s">
        <v>697</v>
      </c>
      <c r="F229" s="0" t="n">
        <v>1</v>
      </c>
      <c r="G229" s="0" t="n">
        <v>0</v>
      </c>
    </row>
    <row r="230" customFormat="false" ht="12.8" hidden="false" customHeight="false" outlineLevel="0" collapsed="false">
      <c r="A230" s="0" t="s">
        <v>698</v>
      </c>
      <c r="B230" s="0" t="s">
        <v>699</v>
      </c>
      <c r="C230" s="0" t="s">
        <v>29</v>
      </c>
      <c r="D230" s="0" t="s">
        <v>700</v>
      </c>
      <c r="E230" s="0" t="s">
        <v>701</v>
      </c>
      <c r="F230" s="0" t="n">
        <v>2</v>
      </c>
      <c r="G230" s="0" t="n">
        <v>0</v>
      </c>
    </row>
    <row r="231" customFormat="false" ht="12.8" hidden="false" customHeight="false" outlineLevel="0" collapsed="false">
      <c r="A231" s="0" t="s">
        <v>702</v>
      </c>
      <c r="B231" s="0" t="s">
        <v>703</v>
      </c>
      <c r="C231" s="0" t="s">
        <v>29</v>
      </c>
      <c r="D231" s="0" t="s">
        <v>704</v>
      </c>
      <c r="E231" s="0" t="s">
        <v>705</v>
      </c>
      <c r="F231" s="0" t="n">
        <v>1</v>
      </c>
      <c r="G231" s="0" t="n">
        <v>0</v>
      </c>
    </row>
    <row r="232" customFormat="false" ht="12.8" hidden="false" customHeight="false" outlineLevel="0" collapsed="false">
      <c r="A232" s="0" t="s">
        <v>706</v>
      </c>
      <c r="B232" s="0" t="s">
        <v>707</v>
      </c>
      <c r="C232" s="0" t="s">
        <v>29</v>
      </c>
      <c r="D232" s="0" t="s">
        <v>708</v>
      </c>
      <c r="E232" s="0" t="s">
        <v>709</v>
      </c>
      <c r="F232" s="0" t="n">
        <v>1</v>
      </c>
      <c r="G232" s="0" t="n">
        <v>0</v>
      </c>
    </row>
    <row r="233" customFormat="false" ht="12.8" hidden="false" customHeight="false" outlineLevel="0" collapsed="false">
      <c r="A233" s="0" t="s">
        <v>710</v>
      </c>
      <c r="B233" s="0" t="s">
        <v>711</v>
      </c>
      <c r="C233" s="0" t="s">
        <v>9</v>
      </c>
      <c r="D233" s="0" t="s">
        <v>708</v>
      </c>
      <c r="E233" s="0" t="s">
        <v>709</v>
      </c>
      <c r="F233" s="0" t="n">
        <v>2</v>
      </c>
      <c r="G233" s="0" t="n">
        <v>0</v>
      </c>
    </row>
    <row r="234" customFormat="false" ht="12.8" hidden="false" customHeight="false" outlineLevel="0" collapsed="false">
      <c r="A234" s="0" t="s">
        <v>712</v>
      </c>
      <c r="B234" s="0" t="s">
        <v>713</v>
      </c>
      <c r="C234" s="0" t="s">
        <v>9</v>
      </c>
      <c r="D234" s="0" t="s">
        <v>714</v>
      </c>
      <c r="E234" s="0" t="s">
        <v>715</v>
      </c>
      <c r="F234" s="0" t="n">
        <v>1</v>
      </c>
      <c r="G234" s="0" t="n">
        <v>0</v>
      </c>
    </row>
    <row r="235" customFormat="false" ht="12.8" hidden="false" customHeight="false" outlineLevel="0" collapsed="false">
      <c r="A235" s="0" t="s">
        <v>716</v>
      </c>
      <c r="B235" s="0" t="s">
        <v>717</v>
      </c>
      <c r="C235" s="0" t="s">
        <v>29</v>
      </c>
      <c r="D235" s="0" t="s">
        <v>718</v>
      </c>
      <c r="E235" s="0" t="s">
        <v>719</v>
      </c>
      <c r="F235" s="0" t="n">
        <v>1</v>
      </c>
      <c r="G235" s="0" t="n">
        <v>0</v>
      </c>
    </row>
    <row r="236" customFormat="false" ht="12.8" hidden="false" customHeight="false" outlineLevel="0" collapsed="false">
      <c r="A236" s="0" t="s">
        <v>720</v>
      </c>
      <c r="B236" s="0" t="s">
        <v>721</v>
      </c>
      <c r="C236" s="0" t="s">
        <v>9</v>
      </c>
      <c r="D236" s="0" t="s">
        <v>722</v>
      </c>
      <c r="E236" s="0" t="s">
        <v>723</v>
      </c>
      <c r="F236" s="0" t="n">
        <v>1</v>
      </c>
      <c r="G236" s="0" t="n">
        <v>0</v>
      </c>
    </row>
    <row r="237" customFormat="false" ht="12.8" hidden="false" customHeight="false" outlineLevel="0" collapsed="false">
      <c r="A237" s="0" t="s">
        <v>724</v>
      </c>
      <c r="B237" s="0" t="s">
        <v>725</v>
      </c>
      <c r="C237" s="0" t="s">
        <v>9</v>
      </c>
      <c r="D237" s="0" t="s">
        <v>726</v>
      </c>
      <c r="E237" s="0" t="s">
        <v>727</v>
      </c>
      <c r="F237" s="0" t="n">
        <v>1</v>
      </c>
      <c r="G237" s="0" t="n">
        <v>0</v>
      </c>
    </row>
    <row r="238" customFormat="false" ht="12.8" hidden="false" customHeight="false" outlineLevel="0" collapsed="false">
      <c r="A238" s="0" t="s">
        <v>728</v>
      </c>
      <c r="B238" s="0" t="s">
        <v>729</v>
      </c>
      <c r="C238" s="0" t="s">
        <v>213</v>
      </c>
      <c r="D238" s="0" t="s">
        <v>730</v>
      </c>
      <c r="E238" s="0" t="s">
        <v>731</v>
      </c>
      <c r="F238" s="0" t="n">
        <v>1</v>
      </c>
      <c r="G238" s="0" t="n">
        <v>0</v>
      </c>
    </row>
    <row r="239" customFormat="false" ht="12.8" hidden="false" customHeight="false" outlineLevel="0" collapsed="false">
      <c r="A239" s="0" t="s">
        <v>732</v>
      </c>
      <c r="B239" s="0" t="s">
        <v>733</v>
      </c>
      <c r="C239" s="0" t="s">
        <v>9</v>
      </c>
      <c r="D239" s="0" t="s">
        <v>730</v>
      </c>
      <c r="E239" s="0" t="s">
        <v>734</v>
      </c>
      <c r="F239" s="0" t="n">
        <v>1</v>
      </c>
      <c r="G239" s="0" t="n">
        <v>0</v>
      </c>
    </row>
    <row r="240" customFormat="false" ht="12.8" hidden="false" customHeight="false" outlineLevel="0" collapsed="false">
      <c r="A240" s="0" t="s">
        <v>735</v>
      </c>
      <c r="B240" s="0" t="s">
        <v>736</v>
      </c>
      <c r="C240" s="0" t="s">
        <v>29</v>
      </c>
      <c r="D240" s="0" t="s">
        <v>737</v>
      </c>
      <c r="E240" s="0" t="n">
        <v>4E-035</v>
      </c>
      <c r="F240" s="0" t="n">
        <v>1</v>
      </c>
      <c r="G240" s="0" t="n">
        <v>0</v>
      </c>
    </row>
    <row r="241" customFormat="false" ht="12.8" hidden="false" customHeight="false" outlineLevel="0" collapsed="false">
      <c r="A241" s="0" t="s">
        <v>738</v>
      </c>
      <c r="B241" s="0" t="s">
        <v>739</v>
      </c>
      <c r="C241" s="0" t="s">
        <v>29</v>
      </c>
      <c r="D241" s="0" t="s">
        <v>737</v>
      </c>
      <c r="E241" s="0" t="s">
        <v>740</v>
      </c>
      <c r="F241" s="0" t="n">
        <v>1</v>
      </c>
      <c r="G241" s="0" t="n">
        <v>0</v>
      </c>
    </row>
    <row r="242" customFormat="false" ht="12.8" hidden="false" customHeight="false" outlineLevel="0" collapsed="false">
      <c r="A242" s="0" t="s">
        <v>741</v>
      </c>
      <c r="B242" s="0" t="s">
        <v>742</v>
      </c>
      <c r="C242" s="0" t="s">
        <v>9</v>
      </c>
      <c r="D242" s="0" t="s">
        <v>743</v>
      </c>
      <c r="E242" s="0" t="s">
        <v>744</v>
      </c>
      <c r="F242" s="0" t="n">
        <v>1</v>
      </c>
      <c r="G242" s="0" t="n">
        <v>0</v>
      </c>
    </row>
    <row r="243" customFormat="false" ht="12.8" hidden="false" customHeight="false" outlineLevel="0" collapsed="false">
      <c r="A243" s="0" t="s">
        <v>745</v>
      </c>
      <c r="B243" s="0" t="s">
        <v>746</v>
      </c>
      <c r="C243" s="0" t="s">
        <v>9</v>
      </c>
      <c r="D243" s="0" t="s">
        <v>743</v>
      </c>
      <c r="E243" s="0" t="s">
        <v>744</v>
      </c>
      <c r="F243" s="0" t="n">
        <v>1</v>
      </c>
      <c r="G243" s="0" t="n">
        <v>0</v>
      </c>
    </row>
    <row r="244" customFormat="false" ht="12.8" hidden="false" customHeight="false" outlineLevel="0" collapsed="false">
      <c r="A244" s="0" t="s">
        <v>747</v>
      </c>
      <c r="B244" s="0" t="s">
        <v>748</v>
      </c>
      <c r="C244" s="0" t="s">
        <v>166</v>
      </c>
      <c r="D244" s="0" t="s">
        <v>749</v>
      </c>
      <c r="E244" s="0" t="s">
        <v>750</v>
      </c>
      <c r="F244" s="0" t="n">
        <v>2</v>
      </c>
      <c r="G244" s="0" t="n">
        <v>0</v>
      </c>
    </row>
    <row r="245" customFormat="false" ht="12.8" hidden="false" customHeight="false" outlineLevel="0" collapsed="false">
      <c r="A245" s="0" t="s">
        <v>751</v>
      </c>
      <c r="B245" s="0" t="s">
        <v>752</v>
      </c>
      <c r="C245" s="0" t="s">
        <v>166</v>
      </c>
      <c r="D245" s="0" t="s">
        <v>749</v>
      </c>
      <c r="E245" s="0" t="s">
        <v>750</v>
      </c>
      <c r="F245" s="0" t="n">
        <v>2</v>
      </c>
      <c r="G245" s="0" t="n">
        <v>0</v>
      </c>
    </row>
    <row r="246" customFormat="false" ht="12.8" hidden="false" customHeight="false" outlineLevel="0" collapsed="false">
      <c r="A246" s="0" t="s">
        <v>753</v>
      </c>
      <c r="B246" s="0" t="s">
        <v>754</v>
      </c>
      <c r="C246" s="0" t="s">
        <v>166</v>
      </c>
      <c r="D246" s="0" t="s">
        <v>749</v>
      </c>
      <c r="E246" s="0" t="s">
        <v>750</v>
      </c>
      <c r="F246" s="0" t="n">
        <v>2</v>
      </c>
      <c r="G246" s="0" t="n">
        <v>0</v>
      </c>
    </row>
    <row r="247" customFormat="false" ht="12.8" hidden="false" customHeight="false" outlineLevel="0" collapsed="false">
      <c r="A247" s="0" t="s">
        <v>755</v>
      </c>
      <c r="B247" s="0" t="s">
        <v>756</v>
      </c>
      <c r="C247" s="0" t="s">
        <v>9</v>
      </c>
      <c r="D247" s="0" t="s">
        <v>757</v>
      </c>
      <c r="E247" s="0" t="s">
        <v>758</v>
      </c>
      <c r="F247" s="0" t="n">
        <v>1</v>
      </c>
      <c r="G247" s="0" t="n">
        <v>0</v>
      </c>
    </row>
    <row r="248" customFormat="false" ht="12.8" hidden="false" customHeight="false" outlineLevel="0" collapsed="false">
      <c r="A248" s="0" t="s">
        <v>759</v>
      </c>
      <c r="B248" s="0" t="s">
        <v>760</v>
      </c>
      <c r="C248" s="0" t="s">
        <v>213</v>
      </c>
      <c r="D248" s="0" t="s">
        <v>761</v>
      </c>
      <c r="E248" s="0" t="s">
        <v>762</v>
      </c>
      <c r="F248" s="0" t="n">
        <v>1</v>
      </c>
      <c r="G248" s="0" t="n">
        <v>0</v>
      </c>
    </row>
    <row r="249" customFormat="false" ht="12.8" hidden="false" customHeight="false" outlineLevel="0" collapsed="false">
      <c r="A249" s="0" t="s">
        <v>763</v>
      </c>
      <c r="B249" s="0" t="s">
        <v>764</v>
      </c>
      <c r="C249" s="0" t="s">
        <v>29</v>
      </c>
      <c r="D249" s="0" t="s">
        <v>765</v>
      </c>
      <c r="E249" s="0" t="s">
        <v>766</v>
      </c>
      <c r="F249" s="0" t="n">
        <v>1</v>
      </c>
      <c r="G249" s="0" t="n">
        <v>0</v>
      </c>
    </row>
    <row r="250" customFormat="false" ht="12.8" hidden="false" customHeight="false" outlineLevel="0" collapsed="false">
      <c r="A250" s="0" t="s">
        <v>767</v>
      </c>
      <c r="B250" s="0" t="s">
        <v>768</v>
      </c>
      <c r="C250" s="0" t="s">
        <v>9</v>
      </c>
      <c r="D250" s="0" t="s">
        <v>765</v>
      </c>
      <c r="E250" s="0" t="s">
        <v>766</v>
      </c>
      <c r="F250" s="0" t="n">
        <v>1</v>
      </c>
      <c r="G250" s="0" t="n">
        <v>0</v>
      </c>
    </row>
    <row r="251" customFormat="false" ht="12.8" hidden="false" customHeight="false" outlineLevel="0" collapsed="false">
      <c r="A251" s="0" t="s">
        <v>769</v>
      </c>
      <c r="B251" s="0" t="s">
        <v>770</v>
      </c>
      <c r="C251" s="0" t="s">
        <v>29</v>
      </c>
      <c r="D251" s="0" t="s">
        <v>771</v>
      </c>
      <c r="E251" s="0" t="s">
        <v>772</v>
      </c>
      <c r="F251" s="0" t="n">
        <v>2</v>
      </c>
      <c r="G251" s="0" t="n">
        <v>0</v>
      </c>
    </row>
    <row r="252" customFormat="false" ht="12.8" hidden="false" customHeight="false" outlineLevel="0" collapsed="false">
      <c r="A252" s="0" t="s">
        <v>773</v>
      </c>
      <c r="B252" s="0" t="s">
        <v>774</v>
      </c>
      <c r="C252" s="0" t="s">
        <v>29</v>
      </c>
      <c r="D252" s="0" t="s">
        <v>771</v>
      </c>
      <c r="E252" s="0" t="s">
        <v>775</v>
      </c>
      <c r="F252" s="0" t="n">
        <v>2</v>
      </c>
      <c r="G252" s="0" t="n">
        <v>0</v>
      </c>
    </row>
    <row r="253" customFormat="false" ht="12.8" hidden="false" customHeight="false" outlineLevel="0" collapsed="false">
      <c r="A253" s="0" t="s">
        <v>776</v>
      </c>
      <c r="B253" s="0" t="s">
        <v>777</v>
      </c>
      <c r="C253" s="0" t="s">
        <v>29</v>
      </c>
      <c r="D253" s="0" t="s">
        <v>778</v>
      </c>
      <c r="E253" s="0" t="s">
        <v>779</v>
      </c>
      <c r="F253" s="0" t="n">
        <v>1</v>
      </c>
      <c r="G253" s="0" t="n">
        <v>0</v>
      </c>
    </row>
    <row r="254" customFormat="false" ht="12.8" hidden="false" customHeight="false" outlineLevel="0" collapsed="false">
      <c r="A254" s="0" t="s">
        <v>780</v>
      </c>
      <c r="B254" s="0" t="s">
        <v>781</v>
      </c>
      <c r="C254" s="0" t="s">
        <v>782</v>
      </c>
      <c r="D254" s="0" t="s">
        <v>778</v>
      </c>
      <c r="E254" s="0" t="s">
        <v>783</v>
      </c>
      <c r="F254" s="0" t="n">
        <v>1</v>
      </c>
      <c r="G254" s="0" t="n">
        <v>0</v>
      </c>
    </row>
    <row r="255" customFormat="false" ht="12.8" hidden="false" customHeight="false" outlineLevel="0" collapsed="false">
      <c r="A255" s="0" t="s">
        <v>784</v>
      </c>
      <c r="B255" s="0" t="s">
        <v>785</v>
      </c>
      <c r="C255" s="0" t="s">
        <v>9</v>
      </c>
      <c r="D255" s="0" t="s">
        <v>786</v>
      </c>
      <c r="E255" s="0" t="n">
        <v>2E-034</v>
      </c>
      <c r="F255" s="0" t="n">
        <v>1</v>
      </c>
      <c r="G255" s="0" t="n">
        <v>0</v>
      </c>
    </row>
    <row r="256" customFormat="false" ht="12.8" hidden="false" customHeight="false" outlineLevel="0" collapsed="false">
      <c r="A256" s="0" t="s">
        <v>787</v>
      </c>
      <c r="B256" s="0" t="s">
        <v>788</v>
      </c>
      <c r="C256" s="0" t="s">
        <v>166</v>
      </c>
      <c r="D256" s="0" t="s">
        <v>789</v>
      </c>
      <c r="E256" s="0" t="s">
        <v>790</v>
      </c>
      <c r="F256" s="0" t="n">
        <v>1</v>
      </c>
      <c r="G256" s="0" t="n">
        <v>0</v>
      </c>
    </row>
    <row r="257" customFormat="false" ht="12.8" hidden="false" customHeight="false" outlineLevel="0" collapsed="false">
      <c r="A257" s="0" t="s">
        <v>791</v>
      </c>
      <c r="B257" s="0" t="s">
        <v>792</v>
      </c>
      <c r="C257" s="0" t="s">
        <v>9</v>
      </c>
      <c r="D257" s="0" t="s">
        <v>793</v>
      </c>
      <c r="E257" s="0" t="s">
        <v>794</v>
      </c>
      <c r="F257" s="0" t="n">
        <v>2</v>
      </c>
      <c r="G257" s="0" t="n">
        <v>0</v>
      </c>
    </row>
    <row r="258" customFormat="false" ht="12.8" hidden="false" customHeight="false" outlineLevel="0" collapsed="false">
      <c r="A258" s="0" t="s">
        <v>795</v>
      </c>
      <c r="B258" s="0" t="s">
        <v>796</v>
      </c>
      <c r="C258" s="0" t="s">
        <v>9</v>
      </c>
      <c r="D258" s="0" t="s">
        <v>793</v>
      </c>
      <c r="E258" s="0" t="s">
        <v>794</v>
      </c>
      <c r="F258" s="0" t="n">
        <v>2</v>
      </c>
      <c r="G258" s="0" t="n">
        <v>0</v>
      </c>
    </row>
    <row r="259" customFormat="false" ht="12.8" hidden="false" customHeight="false" outlineLevel="0" collapsed="false">
      <c r="A259" s="0" t="s">
        <v>797</v>
      </c>
      <c r="B259" s="0" t="s">
        <v>798</v>
      </c>
      <c r="C259" s="0" t="s">
        <v>9</v>
      </c>
      <c r="D259" s="0" t="s">
        <v>799</v>
      </c>
      <c r="E259" s="0" t="s">
        <v>800</v>
      </c>
      <c r="F259" s="0" t="n">
        <v>1</v>
      </c>
      <c r="G259" s="0" t="n">
        <v>0</v>
      </c>
    </row>
    <row r="260" customFormat="false" ht="12.8" hidden="false" customHeight="false" outlineLevel="0" collapsed="false">
      <c r="A260" s="0" t="s">
        <v>801</v>
      </c>
      <c r="B260" s="0" t="s">
        <v>802</v>
      </c>
      <c r="C260" s="0" t="s">
        <v>29</v>
      </c>
      <c r="D260" s="0" t="s">
        <v>803</v>
      </c>
      <c r="E260" s="0" t="s">
        <v>804</v>
      </c>
      <c r="F260" s="0" t="n">
        <v>2</v>
      </c>
      <c r="G260" s="0" t="n">
        <v>0</v>
      </c>
    </row>
    <row r="261" customFormat="false" ht="12.8" hidden="false" customHeight="false" outlineLevel="0" collapsed="false">
      <c r="A261" s="0" t="s">
        <v>805</v>
      </c>
      <c r="B261" s="0" t="s">
        <v>806</v>
      </c>
      <c r="C261" s="0" t="s">
        <v>29</v>
      </c>
      <c r="D261" s="0" t="s">
        <v>807</v>
      </c>
      <c r="E261" s="0" t="n">
        <v>2E-033</v>
      </c>
      <c r="F261" s="0" t="n">
        <v>2</v>
      </c>
      <c r="G261" s="0" t="n">
        <v>0</v>
      </c>
    </row>
    <row r="262" customFormat="false" ht="12.8" hidden="false" customHeight="false" outlineLevel="0" collapsed="false">
      <c r="A262" s="0" t="s">
        <v>808</v>
      </c>
      <c r="B262" s="0" t="s">
        <v>809</v>
      </c>
      <c r="C262" s="0" t="s">
        <v>29</v>
      </c>
      <c r="D262" s="0" t="s">
        <v>810</v>
      </c>
      <c r="E262" s="0" t="s">
        <v>811</v>
      </c>
      <c r="F262" s="0" t="n">
        <v>2</v>
      </c>
      <c r="G262" s="0" t="n">
        <v>0</v>
      </c>
    </row>
    <row r="263" customFormat="false" ht="12.8" hidden="false" customHeight="false" outlineLevel="0" collapsed="false">
      <c r="A263" s="0" t="s">
        <v>812</v>
      </c>
      <c r="B263" s="0" t="s">
        <v>813</v>
      </c>
      <c r="C263" s="0" t="s">
        <v>213</v>
      </c>
      <c r="D263" s="0" t="s">
        <v>814</v>
      </c>
      <c r="E263" s="0" t="s">
        <v>815</v>
      </c>
      <c r="F263" s="0" t="n">
        <v>1</v>
      </c>
      <c r="G263" s="0" t="n">
        <v>0</v>
      </c>
    </row>
    <row r="264" customFormat="false" ht="12.8" hidden="false" customHeight="false" outlineLevel="0" collapsed="false">
      <c r="A264" s="0" t="s">
        <v>816</v>
      </c>
      <c r="B264" s="0" t="s">
        <v>817</v>
      </c>
      <c r="C264" s="0" t="s">
        <v>29</v>
      </c>
      <c r="D264" s="0" t="s">
        <v>818</v>
      </c>
      <c r="E264" s="0" t="n">
        <v>3E-033</v>
      </c>
      <c r="F264" s="0" t="n">
        <v>1</v>
      </c>
      <c r="G264" s="0" t="n">
        <v>0</v>
      </c>
    </row>
    <row r="265" customFormat="false" ht="12.8" hidden="false" customHeight="false" outlineLevel="0" collapsed="false">
      <c r="A265" s="0" t="s">
        <v>819</v>
      </c>
      <c r="B265" s="0" t="s">
        <v>820</v>
      </c>
      <c r="C265" s="0" t="s">
        <v>29</v>
      </c>
      <c r="D265" s="0" t="s">
        <v>818</v>
      </c>
      <c r="E265" s="0" t="n">
        <v>3E-033</v>
      </c>
      <c r="F265" s="0" t="n">
        <v>2</v>
      </c>
      <c r="G265" s="0" t="n">
        <v>0</v>
      </c>
    </row>
    <row r="266" customFormat="false" ht="12.8" hidden="false" customHeight="false" outlineLevel="0" collapsed="false">
      <c r="A266" s="0" t="s">
        <v>821</v>
      </c>
      <c r="B266" s="0" t="s">
        <v>822</v>
      </c>
      <c r="C266" s="0" t="s">
        <v>213</v>
      </c>
      <c r="D266" s="0" t="s">
        <v>823</v>
      </c>
      <c r="E266" s="0" t="s">
        <v>824</v>
      </c>
      <c r="F266" s="0" t="n">
        <v>1</v>
      </c>
      <c r="G266" s="0" t="n">
        <v>0</v>
      </c>
    </row>
    <row r="267" customFormat="false" ht="12.8" hidden="false" customHeight="false" outlineLevel="0" collapsed="false">
      <c r="A267" s="0" t="s">
        <v>825</v>
      </c>
      <c r="B267" s="0" t="s">
        <v>826</v>
      </c>
      <c r="C267" s="0" t="s">
        <v>166</v>
      </c>
      <c r="D267" s="0" t="s">
        <v>827</v>
      </c>
      <c r="E267" s="0" t="s">
        <v>828</v>
      </c>
      <c r="F267" s="0" t="n">
        <v>1</v>
      </c>
      <c r="G267" s="0" t="n">
        <v>0</v>
      </c>
    </row>
    <row r="268" customFormat="false" ht="12.8" hidden="false" customHeight="false" outlineLevel="0" collapsed="false">
      <c r="A268" s="0" t="s">
        <v>829</v>
      </c>
      <c r="B268" s="0" t="s">
        <v>830</v>
      </c>
      <c r="C268" s="0" t="s">
        <v>9</v>
      </c>
      <c r="D268" s="0" t="s">
        <v>831</v>
      </c>
      <c r="E268" s="0" t="s">
        <v>832</v>
      </c>
      <c r="F268" s="0" t="n">
        <v>1</v>
      </c>
      <c r="G268" s="0" t="n">
        <v>0</v>
      </c>
    </row>
    <row r="269" customFormat="false" ht="12.8" hidden="false" customHeight="false" outlineLevel="0" collapsed="false">
      <c r="A269" s="0" t="s">
        <v>833</v>
      </c>
      <c r="B269" s="0" t="s">
        <v>834</v>
      </c>
      <c r="C269" s="0" t="s">
        <v>9</v>
      </c>
      <c r="D269" s="0" t="s">
        <v>835</v>
      </c>
      <c r="E269" s="0" t="s">
        <v>836</v>
      </c>
      <c r="F269" s="0" t="n">
        <v>1</v>
      </c>
      <c r="G269" s="0" t="n">
        <v>0</v>
      </c>
    </row>
    <row r="270" customFormat="false" ht="12.8" hidden="false" customHeight="false" outlineLevel="0" collapsed="false">
      <c r="A270" s="0" t="s">
        <v>837</v>
      </c>
      <c r="B270" s="0" t="s">
        <v>838</v>
      </c>
      <c r="C270" s="0" t="s">
        <v>29</v>
      </c>
      <c r="D270" s="0" t="s">
        <v>839</v>
      </c>
      <c r="E270" s="0" t="n">
        <v>2E-032</v>
      </c>
      <c r="F270" s="0" t="n">
        <v>2</v>
      </c>
      <c r="G270" s="0" t="n">
        <v>0</v>
      </c>
    </row>
    <row r="271" customFormat="false" ht="12.8" hidden="false" customHeight="false" outlineLevel="0" collapsed="false">
      <c r="A271" s="0" t="s">
        <v>840</v>
      </c>
      <c r="B271" s="0" t="s">
        <v>841</v>
      </c>
      <c r="C271" s="0" t="s">
        <v>29</v>
      </c>
      <c r="D271" s="0" t="s">
        <v>842</v>
      </c>
      <c r="E271" s="0" t="s">
        <v>843</v>
      </c>
      <c r="F271" s="0" t="n">
        <v>2</v>
      </c>
      <c r="G271" s="0" t="n">
        <v>0</v>
      </c>
    </row>
    <row r="272" customFormat="false" ht="12.8" hidden="false" customHeight="false" outlineLevel="0" collapsed="false">
      <c r="A272" s="0" t="s">
        <v>844</v>
      </c>
      <c r="B272" s="0" t="s">
        <v>845</v>
      </c>
      <c r="C272" s="0" t="s">
        <v>29</v>
      </c>
      <c r="D272" s="0" t="s">
        <v>846</v>
      </c>
      <c r="E272" s="0" t="s">
        <v>847</v>
      </c>
      <c r="F272" s="0" t="n">
        <v>2</v>
      </c>
      <c r="G272" s="0" t="n">
        <v>0</v>
      </c>
    </row>
    <row r="273" customFormat="false" ht="12.8" hidden="false" customHeight="false" outlineLevel="0" collapsed="false">
      <c r="A273" s="0" t="s">
        <v>848</v>
      </c>
      <c r="B273" s="0" t="s">
        <v>849</v>
      </c>
      <c r="C273" s="0" t="s">
        <v>9</v>
      </c>
      <c r="D273" s="0" t="s">
        <v>850</v>
      </c>
      <c r="E273" s="0" t="s">
        <v>851</v>
      </c>
      <c r="F273" s="0" t="n">
        <v>1</v>
      </c>
      <c r="G273" s="0" t="n">
        <v>0</v>
      </c>
    </row>
    <row r="274" customFormat="false" ht="12.8" hidden="false" customHeight="false" outlineLevel="0" collapsed="false">
      <c r="A274" s="0" t="s">
        <v>852</v>
      </c>
      <c r="B274" s="0" t="s">
        <v>853</v>
      </c>
      <c r="C274" s="0" t="s">
        <v>9</v>
      </c>
      <c r="D274" s="0" t="s">
        <v>850</v>
      </c>
      <c r="E274" s="0" t="s">
        <v>851</v>
      </c>
      <c r="F274" s="0" t="n">
        <v>1</v>
      </c>
      <c r="G274" s="0" t="n">
        <v>0</v>
      </c>
    </row>
    <row r="275" customFormat="false" ht="12.8" hidden="false" customHeight="false" outlineLevel="0" collapsed="false">
      <c r="A275" s="0" t="s">
        <v>854</v>
      </c>
      <c r="B275" s="0" t="s">
        <v>855</v>
      </c>
      <c r="C275" s="0" t="s">
        <v>9</v>
      </c>
      <c r="D275" s="0" t="s">
        <v>856</v>
      </c>
      <c r="E275" s="0" t="s">
        <v>857</v>
      </c>
      <c r="F275" s="0" t="n">
        <v>1</v>
      </c>
      <c r="G275" s="0" t="n">
        <v>0</v>
      </c>
    </row>
    <row r="276" customFormat="false" ht="12.8" hidden="false" customHeight="false" outlineLevel="0" collapsed="false">
      <c r="A276" s="0" t="s">
        <v>858</v>
      </c>
      <c r="B276" s="0" t="s">
        <v>859</v>
      </c>
      <c r="C276" s="0" t="s">
        <v>29</v>
      </c>
      <c r="D276" s="0" t="s">
        <v>860</v>
      </c>
      <c r="E276" s="0" t="s">
        <v>861</v>
      </c>
      <c r="F276" s="0" t="n">
        <v>1</v>
      </c>
      <c r="G276" s="0" t="n">
        <v>0</v>
      </c>
    </row>
    <row r="277" customFormat="false" ht="12.8" hidden="false" customHeight="false" outlineLevel="0" collapsed="false">
      <c r="A277" s="0" t="s">
        <v>862</v>
      </c>
      <c r="B277" s="0" t="s">
        <v>863</v>
      </c>
      <c r="C277" s="0" t="s">
        <v>29</v>
      </c>
      <c r="D277" s="0" t="s">
        <v>864</v>
      </c>
      <c r="E277" s="0" t="s">
        <v>865</v>
      </c>
      <c r="F277" s="0" t="n">
        <v>2</v>
      </c>
      <c r="G277" s="0" t="n">
        <v>0</v>
      </c>
    </row>
    <row r="278" customFormat="false" ht="12.8" hidden="false" customHeight="false" outlineLevel="0" collapsed="false">
      <c r="A278" s="0" t="s">
        <v>866</v>
      </c>
      <c r="B278" s="0" t="s">
        <v>867</v>
      </c>
      <c r="C278" s="0" t="s">
        <v>29</v>
      </c>
      <c r="D278" s="0" t="s">
        <v>868</v>
      </c>
      <c r="E278" s="0" t="s">
        <v>869</v>
      </c>
      <c r="F278" s="0" t="n">
        <v>2</v>
      </c>
      <c r="G278" s="0" t="n">
        <v>0</v>
      </c>
    </row>
    <row r="279" customFormat="false" ht="12.8" hidden="false" customHeight="false" outlineLevel="0" collapsed="false">
      <c r="A279" s="0" t="s">
        <v>870</v>
      </c>
      <c r="B279" s="0" t="s">
        <v>871</v>
      </c>
      <c r="C279" s="0" t="s">
        <v>9</v>
      </c>
      <c r="D279" s="0" t="s">
        <v>872</v>
      </c>
      <c r="E279" s="0" t="n">
        <v>3E-031</v>
      </c>
      <c r="F279" s="0" t="n">
        <v>1</v>
      </c>
      <c r="G279" s="0" t="n">
        <v>0</v>
      </c>
    </row>
    <row r="280" customFormat="false" ht="12.8" hidden="false" customHeight="false" outlineLevel="0" collapsed="false">
      <c r="A280" s="0" t="s">
        <v>873</v>
      </c>
      <c r="B280" s="0" t="s">
        <v>874</v>
      </c>
      <c r="C280" s="0" t="s">
        <v>9</v>
      </c>
      <c r="D280" s="0" t="s">
        <v>875</v>
      </c>
      <c r="E280" s="0" t="s">
        <v>876</v>
      </c>
      <c r="F280" s="0" t="n">
        <v>1</v>
      </c>
      <c r="G280" s="0" t="n">
        <v>0</v>
      </c>
    </row>
    <row r="281" customFormat="false" ht="12.8" hidden="false" customHeight="false" outlineLevel="0" collapsed="false">
      <c r="A281" s="0" t="s">
        <v>877</v>
      </c>
      <c r="B281" s="0" t="s">
        <v>878</v>
      </c>
      <c r="C281" s="0" t="s">
        <v>9</v>
      </c>
      <c r="D281" s="0" t="s">
        <v>879</v>
      </c>
      <c r="E281" s="0" t="s">
        <v>880</v>
      </c>
      <c r="F281" s="0" t="n">
        <v>1</v>
      </c>
      <c r="G281" s="0" t="n">
        <v>0</v>
      </c>
    </row>
    <row r="282" customFormat="false" ht="12.8" hidden="false" customHeight="false" outlineLevel="0" collapsed="false">
      <c r="A282" s="0" t="s">
        <v>881</v>
      </c>
      <c r="B282" s="0" t="s">
        <v>882</v>
      </c>
      <c r="C282" s="0" t="s">
        <v>9</v>
      </c>
      <c r="D282" s="0" t="s">
        <v>883</v>
      </c>
      <c r="E282" s="0" t="s">
        <v>884</v>
      </c>
      <c r="F282" s="0" t="n">
        <v>1</v>
      </c>
      <c r="G282" s="0" t="n">
        <v>0</v>
      </c>
    </row>
    <row r="283" customFormat="false" ht="12.8" hidden="false" customHeight="false" outlineLevel="0" collapsed="false">
      <c r="A283" s="0" t="s">
        <v>885</v>
      </c>
      <c r="B283" s="0" t="s">
        <v>886</v>
      </c>
      <c r="C283" s="0" t="s">
        <v>9</v>
      </c>
      <c r="D283" s="0" t="s">
        <v>887</v>
      </c>
      <c r="E283" s="0" t="s">
        <v>888</v>
      </c>
      <c r="F283" s="0" t="n">
        <v>1</v>
      </c>
      <c r="G283" s="0" t="n">
        <v>0</v>
      </c>
    </row>
    <row r="284" customFormat="false" ht="12.8" hidden="false" customHeight="false" outlineLevel="0" collapsed="false">
      <c r="A284" s="0" t="s">
        <v>889</v>
      </c>
      <c r="B284" s="0" t="s">
        <v>890</v>
      </c>
      <c r="C284" s="0" t="s">
        <v>9</v>
      </c>
      <c r="D284" s="0" t="s">
        <v>887</v>
      </c>
      <c r="E284" s="0" t="s">
        <v>888</v>
      </c>
      <c r="F284" s="0" t="n">
        <v>1</v>
      </c>
      <c r="G284" s="0" t="n">
        <v>0</v>
      </c>
    </row>
    <row r="285" customFormat="false" ht="12.8" hidden="false" customHeight="false" outlineLevel="0" collapsed="false">
      <c r="A285" s="0" t="s">
        <v>891</v>
      </c>
      <c r="B285" s="0" t="s">
        <v>892</v>
      </c>
      <c r="C285" s="0" t="s">
        <v>9</v>
      </c>
      <c r="D285" s="0" t="s">
        <v>893</v>
      </c>
      <c r="E285" s="0" t="s">
        <v>894</v>
      </c>
      <c r="F285" s="0" t="n">
        <v>1</v>
      </c>
      <c r="G285" s="0" t="n">
        <v>0</v>
      </c>
    </row>
    <row r="286" customFormat="false" ht="12.8" hidden="false" customHeight="false" outlineLevel="0" collapsed="false">
      <c r="A286" s="0" t="s">
        <v>895</v>
      </c>
      <c r="B286" s="0" t="s">
        <v>896</v>
      </c>
      <c r="C286" s="0" t="s">
        <v>9</v>
      </c>
      <c r="D286" s="0" t="s">
        <v>897</v>
      </c>
      <c r="E286" s="0" t="s">
        <v>898</v>
      </c>
      <c r="F286" s="0" t="n">
        <v>1</v>
      </c>
      <c r="G286" s="0" t="n">
        <v>0</v>
      </c>
    </row>
    <row r="287" customFormat="false" ht="12.8" hidden="false" customHeight="false" outlineLevel="0" collapsed="false">
      <c r="A287" s="0" t="s">
        <v>899</v>
      </c>
      <c r="B287" s="0" t="s">
        <v>900</v>
      </c>
      <c r="C287" s="0" t="s">
        <v>9</v>
      </c>
      <c r="D287" s="0" t="s">
        <v>901</v>
      </c>
      <c r="E287" s="0" t="s">
        <v>902</v>
      </c>
      <c r="F287" s="0" t="n">
        <v>1</v>
      </c>
      <c r="G287" s="0" t="n">
        <v>0</v>
      </c>
    </row>
    <row r="288" customFormat="false" ht="12.8" hidden="false" customHeight="false" outlineLevel="0" collapsed="false">
      <c r="A288" s="0" t="s">
        <v>903</v>
      </c>
      <c r="B288" s="0" t="s">
        <v>904</v>
      </c>
      <c r="C288" s="0" t="s">
        <v>29</v>
      </c>
      <c r="D288" s="0" t="s">
        <v>905</v>
      </c>
      <c r="E288" s="0" t="s">
        <v>906</v>
      </c>
      <c r="F288" s="0" t="n">
        <v>1</v>
      </c>
      <c r="G288" s="0" t="n">
        <v>0</v>
      </c>
    </row>
    <row r="289" customFormat="false" ht="12.8" hidden="false" customHeight="false" outlineLevel="0" collapsed="false">
      <c r="A289" s="0" t="s">
        <v>907</v>
      </c>
      <c r="B289" s="0" t="s">
        <v>908</v>
      </c>
      <c r="C289" s="0" t="s">
        <v>29</v>
      </c>
      <c r="D289" s="0" t="s">
        <v>909</v>
      </c>
      <c r="E289" s="0" t="s">
        <v>910</v>
      </c>
      <c r="F289" s="0" t="n">
        <v>2</v>
      </c>
      <c r="G289" s="0" t="n">
        <v>0</v>
      </c>
    </row>
    <row r="290" customFormat="false" ht="12.8" hidden="false" customHeight="false" outlineLevel="0" collapsed="false">
      <c r="A290" s="0" t="s">
        <v>911</v>
      </c>
      <c r="B290" s="0" t="s">
        <v>912</v>
      </c>
      <c r="C290" s="0" t="s">
        <v>9</v>
      </c>
      <c r="D290" s="0" t="s">
        <v>913</v>
      </c>
      <c r="E290" s="0" t="s">
        <v>914</v>
      </c>
      <c r="F290" s="0" t="n">
        <v>1</v>
      </c>
      <c r="G290" s="0" t="n">
        <v>0</v>
      </c>
    </row>
    <row r="291" customFormat="false" ht="12.8" hidden="false" customHeight="false" outlineLevel="0" collapsed="false">
      <c r="A291" s="0" t="s">
        <v>915</v>
      </c>
      <c r="B291" s="0" t="s">
        <v>916</v>
      </c>
      <c r="C291" s="0" t="s">
        <v>29</v>
      </c>
      <c r="D291" s="0" t="s">
        <v>917</v>
      </c>
      <c r="E291" s="0" t="s">
        <v>918</v>
      </c>
      <c r="F291" s="0" t="n">
        <v>2</v>
      </c>
      <c r="G291" s="0" t="n">
        <v>0</v>
      </c>
    </row>
    <row r="292" customFormat="false" ht="12.8" hidden="false" customHeight="false" outlineLevel="0" collapsed="false">
      <c r="A292" s="0" t="s">
        <v>919</v>
      </c>
      <c r="B292" s="0" t="s">
        <v>920</v>
      </c>
      <c r="C292" s="0" t="s">
        <v>29</v>
      </c>
      <c r="D292" s="0" t="s">
        <v>921</v>
      </c>
      <c r="E292" s="0" t="n">
        <v>3E-027</v>
      </c>
      <c r="F292" s="0" t="n">
        <v>2</v>
      </c>
      <c r="G292" s="0" t="n">
        <v>0</v>
      </c>
    </row>
    <row r="293" customFormat="false" ht="12.8" hidden="false" customHeight="false" outlineLevel="0" collapsed="false">
      <c r="A293" s="0" t="s">
        <v>922</v>
      </c>
      <c r="B293" s="0" t="s">
        <v>923</v>
      </c>
      <c r="C293" s="0" t="s">
        <v>9</v>
      </c>
      <c r="D293" s="0" t="s">
        <v>924</v>
      </c>
      <c r="E293" s="0" t="s">
        <v>925</v>
      </c>
      <c r="F293" s="0" t="n">
        <v>1</v>
      </c>
      <c r="G293" s="0" t="n">
        <v>0</v>
      </c>
    </row>
    <row r="294" customFormat="false" ht="12.8" hidden="false" customHeight="false" outlineLevel="0" collapsed="false">
      <c r="A294" s="0" t="s">
        <v>926</v>
      </c>
      <c r="B294" s="0" t="s">
        <v>927</v>
      </c>
      <c r="C294" s="0" t="s">
        <v>29</v>
      </c>
      <c r="D294" s="0" t="s">
        <v>928</v>
      </c>
      <c r="E294" s="0" t="s">
        <v>929</v>
      </c>
      <c r="F294" s="0" t="n">
        <v>2</v>
      </c>
      <c r="G294" s="0" t="n">
        <v>0</v>
      </c>
    </row>
    <row r="295" customFormat="false" ht="12.8" hidden="false" customHeight="false" outlineLevel="0" collapsed="false">
      <c r="A295" s="0" t="s">
        <v>930</v>
      </c>
      <c r="B295" s="0" t="s">
        <v>931</v>
      </c>
      <c r="C295" s="0" t="s">
        <v>29</v>
      </c>
      <c r="D295" s="0" t="s">
        <v>932</v>
      </c>
      <c r="E295" s="0" t="s">
        <v>933</v>
      </c>
      <c r="F295" s="0" t="n">
        <v>1</v>
      </c>
      <c r="G295" s="0" t="n">
        <v>0</v>
      </c>
    </row>
    <row r="296" customFormat="false" ht="12.8" hidden="false" customHeight="false" outlineLevel="0" collapsed="false">
      <c r="A296" s="0" t="s">
        <v>934</v>
      </c>
      <c r="B296" s="0" t="s">
        <v>935</v>
      </c>
      <c r="C296" s="0" t="s">
        <v>9</v>
      </c>
      <c r="D296" s="0" t="s">
        <v>932</v>
      </c>
      <c r="E296" s="0" t="n">
        <v>4E-026</v>
      </c>
      <c r="F296" s="0" t="n">
        <v>1</v>
      </c>
      <c r="G296" s="0" t="n">
        <v>0</v>
      </c>
    </row>
    <row r="297" customFormat="false" ht="12.8" hidden="false" customHeight="false" outlineLevel="0" collapsed="false">
      <c r="A297" s="0" t="s">
        <v>936</v>
      </c>
      <c r="B297" s="0" t="s">
        <v>937</v>
      </c>
      <c r="C297" s="0" t="s">
        <v>9</v>
      </c>
      <c r="D297" s="0" t="s">
        <v>938</v>
      </c>
      <c r="E297" s="0" t="s">
        <v>939</v>
      </c>
      <c r="F297" s="0" t="n">
        <v>1</v>
      </c>
      <c r="G297" s="0" t="n">
        <v>0</v>
      </c>
    </row>
    <row r="298" customFormat="false" ht="12.8" hidden="false" customHeight="false" outlineLevel="0" collapsed="false">
      <c r="A298" s="0" t="s">
        <v>940</v>
      </c>
      <c r="B298" s="0" t="s">
        <v>941</v>
      </c>
      <c r="C298" s="0" t="s">
        <v>113</v>
      </c>
      <c r="D298" s="0" t="s">
        <v>942</v>
      </c>
      <c r="E298" s="0" t="s">
        <v>943</v>
      </c>
      <c r="F298" s="0" t="n">
        <v>1</v>
      </c>
      <c r="G298" s="0" t="n">
        <v>0</v>
      </c>
    </row>
    <row r="299" customFormat="false" ht="12.8" hidden="false" customHeight="false" outlineLevel="0" collapsed="false">
      <c r="A299" s="0" t="s">
        <v>944</v>
      </c>
      <c r="B299" s="0" t="s">
        <v>945</v>
      </c>
      <c r="C299" s="0" t="s">
        <v>9</v>
      </c>
      <c r="D299" s="0" t="s">
        <v>946</v>
      </c>
      <c r="E299" s="0" t="s">
        <v>947</v>
      </c>
      <c r="F299" s="0" t="n">
        <v>1</v>
      </c>
      <c r="G299" s="0" t="n">
        <v>0</v>
      </c>
    </row>
    <row r="300" customFormat="false" ht="12.8" hidden="false" customHeight="false" outlineLevel="0" collapsed="false">
      <c r="A300" s="0" t="s">
        <v>948</v>
      </c>
      <c r="B300" s="0" t="s">
        <v>949</v>
      </c>
      <c r="C300" s="0" t="s">
        <v>166</v>
      </c>
      <c r="D300" s="0" t="s">
        <v>946</v>
      </c>
      <c r="E300" s="0" t="s">
        <v>947</v>
      </c>
      <c r="F300" s="0" t="n">
        <v>1</v>
      </c>
      <c r="G300" s="0" t="n">
        <v>0</v>
      </c>
    </row>
    <row r="301" customFormat="false" ht="12.8" hidden="false" customHeight="false" outlineLevel="0" collapsed="false">
      <c r="A301" s="0" t="s">
        <v>950</v>
      </c>
      <c r="B301" s="0" t="s">
        <v>951</v>
      </c>
      <c r="C301" s="0" t="s">
        <v>9</v>
      </c>
      <c r="D301" s="0" t="s">
        <v>952</v>
      </c>
      <c r="E301" s="0" t="s">
        <v>953</v>
      </c>
      <c r="F301" s="0" t="n">
        <v>1</v>
      </c>
      <c r="G301" s="0" t="n">
        <v>0</v>
      </c>
    </row>
    <row r="302" customFormat="false" ht="12.8" hidden="false" customHeight="false" outlineLevel="0" collapsed="false">
      <c r="A302" s="0" t="s">
        <v>954</v>
      </c>
      <c r="B302" s="0" t="s">
        <v>955</v>
      </c>
      <c r="C302" s="0" t="s">
        <v>29</v>
      </c>
      <c r="D302" s="0" t="s">
        <v>956</v>
      </c>
      <c r="E302" s="0" t="s">
        <v>957</v>
      </c>
      <c r="F302" s="0" t="n">
        <v>2</v>
      </c>
      <c r="G302" s="0" t="n">
        <v>0</v>
      </c>
    </row>
    <row r="303" customFormat="false" ht="12.8" hidden="false" customHeight="false" outlineLevel="0" collapsed="false">
      <c r="A303" s="0" t="s">
        <v>958</v>
      </c>
      <c r="B303" s="0" t="s">
        <v>959</v>
      </c>
      <c r="C303" s="0" t="s">
        <v>9</v>
      </c>
      <c r="D303" s="0" t="s">
        <v>960</v>
      </c>
      <c r="E303" s="0" t="s">
        <v>961</v>
      </c>
      <c r="F303" s="0" t="n">
        <v>1</v>
      </c>
      <c r="G303" s="0" t="n">
        <v>0</v>
      </c>
    </row>
    <row r="304" customFormat="false" ht="12.8" hidden="false" customHeight="false" outlineLevel="0" collapsed="false">
      <c r="A304" s="0" t="s">
        <v>962</v>
      </c>
      <c r="B304" s="0" t="s">
        <v>963</v>
      </c>
      <c r="C304" s="0" t="s">
        <v>166</v>
      </c>
      <c r="D304" s="0" t="s">
        <v>964</v>
      </c>
      <c r="E304" s="0" t="s">
        <v>965</v>
      </c>
      <c r="F304" s="0" t="n">
        <v>2</v>
      </c>
      <c r="G304" s="0" t="n">
        <v>0</v>
      </c>
    </row>
    <row r="305" customFormat="false" ht="12.8" hidden="false" customHeight="false" outlineLevel="0" collapsed="false">
      <c r="A305" s="0" t="s">
        <v>966</v>
      </c>
      <c r="B305" s="0" t="s">
        <v>967</v>
      </c>
      <c r="C305" s="0" t="s">
        <v>9</v>
      </c>
      <c r="D305" s="0" t="s">
        <v>968</v>
      </c>
      <c r="E305" s="0" t="s">
        <v>969</v>
      </c>
      <c r="F305" s="0" t="n">
        <v>1</v>
      </c>
      <c r="G305" s="0" t="n">
        <v>0</v>
      </c>
    </row>
    <row r="306" customFormat="false" ht="12.8" hidden="false" customHeight="false" outlineLevel="0" collapsed="false">
      <c r="A306" s="0" t="s">
        <v>970</v>
      </c>
      <c r="B306" s="0" t="s">
        <v>971</v>
      </c>
      <c r="C306" s="0" t="s">
        <v>9</v>
      </c>
      <c r="D306" s="0" t="s">
        <v>972</v>
      </c>
      <c r="E306" s="0" t="s">
        <v>973</v>
      </c>
      <c r="F306" s="0" t="n">
        <v>1</v>
      </c>
      <c r="G306" s="0" t="n">
        <v>0</v>
      </c>
    </row>
    <row r="307" customFormat="false" ht="12.8" hidden="false" customHeight="false" outlineLevel="0" collapsed="false">
      <c r="A307" s="0" t="s">
        <v>974</v>
      </c>
      <c r="B307" s="0" t="s">
        <v>975</v>
      </c>
      <c r="C307" s="0" t="s">
        <v>113</v>
      </c>
      <c r="D307" s="0" t="s">
        <v>976</v>
      </c>
      <c r="E307" s="0" t="s">
        <v>977</v>
      </c>
      <c r="F307" s="0" t="n">
        <v>1</v>
      </c>
      <c r="G307" s="0" t="n">
        <v>0</v>
      </c>
    </row>
    <row r="308" customFormat="false" ht="12.8" hidden="false" customHeight="false" outlineLevel="0" collapsed="false">
      <c r="A308" s="0" t="s">
        <v>978</v>
      </c>
      <c r="B308" s="0" t="s">
        <v>979</v>
      </c>
      <c r="C308" s="0" t="s">
        <v>29</v>
      </c>
      <c r="D308" s="0" t="s">
        <v>980</v>
      </c>
      <c r="E308" s="0" t="s">
        <v>981</v>
      </c>
      <c r="F308" s="0" t="n">
        <v>1</v>
      </c>
      <c r="G308" s="0" t="n">
        <v>0</v>
      </c>
    </row>
    <row r="309" customFormat="false" ht="12.8" hidden="false" customHeight="false" outlineLevel="0" collapsed="false">
      <c r="A309" s="0" t="s">
        <v>982</v>
      </c>
      <c r="B309" s="0" t="s">
        <v>983</v>
      </c>
      <c r="C309" s="0" t="s">
        <v>29</v>
      </c>
      <c r="D309" s="0" t="s">
        <v>984</v>
      </c>
      <c r="E309" s="0" t="s">
        <v>985</v>
      </c>
      <c r="F309" s="0" t="n">
        <v>1</v>
      </c>
      <c r="G309" s="0" t="n">
        <v>0</v>
      </c>
    </row>
    <row r="310" customFormat="false" ht="12.8" hidden="false" customHeight="false" outlineLevel="0" collapsed="false">
      <c r="A310" s="0" t="s">
        <v>986</v>
      </c>
      <c r="B310" s="0" t="s">
        <v>987</v>
      </c>
      <c r="C310" s="0" t="s">
        <v>9</v>
      </c>
      <c r="D310" s="0" t="s">
        <v>988</v>
      </c>
      <c r="E310" s="0" t="s">
        <v>989</v>
      </c>
      <c r="F310" s="0" t="n">
        <v>2</v>
      </c>
      <c r="G310" s="0" t="n">
        <v>0</v>
      </c>
    </row>
    <row r="311" customFormat="false" ht="12.8" hidden="false" customHeight="false" outlineLevel="0" collapsed="false">
      <c r="A311" s="0" t="s">
        <v>990</v>
      </c>
      <c r="B311" s="0" t="s">
        <v>991</v>
      </c>
      <c r="C311" s="0" t="s">
        <v>9</v>
      </c>
      <c r="D311" s="0" t="s">
        <v>992</v>
      </c>
      <c r="E311" s="0" t="s">
        <v>993</v>
      </c>
      <c r="F311" s="0" t="n">
        <v>1</v>
      </c>
      <c r="G311" s="0" t="n">
        <v>0</v>
      </c>
    </row>
    <row r="312" customFormat="false" ht="12.8" hidden="false" customHeight="false" outlineLevel="0" collapsed="false">
      <c r="A312" s="0" t="s">
        <v>994</v>
      </c>
      <c r="B312" s="0" t="s">
        <v>995</v>
      </c>
      <c r="C312" s="0" t="s">
        <v>9</v>
      </c>
      <c r="D312" s="0" t="s">
        <v>996</v>
      </c>
      <c r="E312" s="0" t="s">
        <v>997</v>
      </c>
      <c r="F312" s="0" t="n">
        <v>1</v>
      </c>
      <c r="G312" s="0" t="n">
        <v>0</v>
      </c>
    </row>
    <row r="313" customFormat="false" ht="12.8" hidden="false" customHeight="false" outlineLevel="0" collapsed="false">
      <c r="A313" s="0" t="s">
        <v>998</v>
      </c>
      <c r="B313" s="0" t="s">
        <v>999</v>
      </c>
      <c r="C313" s="0" t="s">
        <v>9</v>
      </c>
      <c r="D313" s="0" t="s">
        <v>1000</v>
      </c>
      <c r="E313" s="0" t="s">
        <v>1001</v>
      </c>
      <c r="F313" s="0" t="n">
        <v>1</v>
      </c>
      <c r="G313" s="0" t="n">
        <v>0</v>
      </c>
    </row>
    <row r="314" customFormat="false" ht="12.8" hidden="false" customHeight="false" outlineLevel="0" collapsed="false">
      <c r="A314" s="0" t="s">
        <v>1002</v>
      </c>
      <c r="B314" s="0" t="s">
        <v>1003</v>
      </c>
      <c r="C314" s="0" t="s">
        <v>29</v>
      </c>
      <c r="D314" s="0" t="s">
        <v>1004</v>
      </c>
      <c r="E314" s="0" t="s">
        <v>1001</v>
      </c>
      <c r="F314" s="0" t="n">
        <v>1</v>
      </c>
      <c r="G314" s="0" t="n">
        <v>0</v>
      </c>
    </row>
    <row r="315" customFormat="false" ht="12.8" hidden="false" customHeight="false" outlineLevel="0" collapsed="false">
      <c r="A315" s="0" t="s">
        <v>1005</v>
      </c>
      <c r="B315" s="0" t="s">
        <v>1006</v>
      </c>
      <c r="C315" s="0" t="s">
        <v>29</v>
      </c>
      <c r="D315" s="0" t="s">
        <v>1007</v>
      </c>
      <c r="E315" s="0" t="s">
        <v>1008</v>
      </c>
      <c r="F315" s="0" t="n">
        <v>1</v>
      </c>
      <c r="G315" s="0" t="n">
        <v>0</v>
      </c>
    </row>
    <row r="316" customFormat="false" ht="12.8" hidden="false" customHeight="false" outlineLevel="0" collapsed="false">
      <c r="A316" s="0" t="s">
        <v>1009</v>
      </c>
      <c r="B316" s="0" t="s">
        <v>1010</v>
      </c>
      <c r="C316" s="0" t="s">
        <v>9</v>
      </c>
      <c r="D316" s="0" t="s">
        <v>1011</v>
      </c>
      <c r="E316" s="0" t="s">
        <v>1012</v>
      </c>
      <c r="F316" s="0" t="n">
        <v>1</v>
      </c>
      <c r="G316" s="0" t="n">
        <v>0</v>
      </c>
    </row>
    <row r="317" customFormat="false" ht="12.8" hidden="false" customHeight="false" outlineLevel="0" collapsed="false">
      <c r="A317" s="0" t="s">
        <v>1013</v>
      </c>
      <c r="B317" s="0" t="s">
        <v>1014</v>
      </c>
      <c r="C317" s="0" t="s">
        <v>9</v>
      </c>
      <c r="D317" s="0" t="s">
        <v>1015</v>
      </c>
      <c r="E317" s="0" t="s">
        <v>1016</v>
      </c>
      <c r="F317" s="0" t="n">
        <v>1</v>
      </c>
      <c r="G317" s="0" t="n">
        <v>0</v>
      </c>
    </row>
    <row r="318" customFormat="false" ht="12.8" hidden="false" customHeight="false" outlineLevel="0" collapsed="false">
      <c r="A318" s="0" t="s">
        <v>1017</v>
      </c>
      <c r="B318" s="0" t="s">
        <v>1018</v>
      </c>
      <c r="C318" s="0" t="s">
        <v>9</v>
      </c>
      <c r="D318" s="0" t="s">
        <v>1019</v>
      </c>
      <c r="E318" s="0" t="s">
        <v>1020</v>
      </c>
      <c r="F318" s="0" t="n">
        <v>1</v>
      </c>
      <c r="G318" s="0" t="n">
        <v>0</v>
      </c>
    </row>
    <row r="319" customFormat="false" ht="12.8" hidden="false" customHeight="false" outlineLevel="0" collapsed="false">
      <c r="A319" s="0" t="s">
        <v>1021</v>
      </c>
      <c r="B319" s="0" t="s">
        <v>1022</v>
      </c>
      <c r="C319" s="0" t="s">
        <v>1023</v>
      </c>
      <c r="D319" s="0" t="s">
        <v>1024</v>
      </c>
      <c r="E319" s="0" t="s">
        <v>1025</v>
      </c>
      <c r="F319" s="0" t="n">
        <v>1</v>
      </c>
      <c r="G319" s="0" t="n">
        <v>0</v>
      </c>
    </row>
    <row r="320" customFormat="false" ht="12.8" hidden="false" customHeight="false" outlineLevel="0" collapsed="false">
      <c r="A320" s="0" t="s">
        <v>1026</v>
      </c>
      <c r="B320" s="0" t="s">
        <v>1027</v>
      </c>
      <c r="C320" s="0" t="s">
        <v>9</v>
      </c>
      <c r="D320" s="0" t="s">
        <v>1028</v>
      </c>
      <c r="E320" s="0" t="s">
        <v>1029</v>
      </c>
      <c r="F320" s="0" t="n">
        <v>1</v>
      </c>
      <c r="G320" s="0" t="n">
        <v>0</v>
      </c>
    </row>
    <row r="321" customFormat="false" ht="12.8" hidden="false" customHeight="false" outlineLevel="0" collapsed="false">
      <c r="A321" s="0" t="s">
        <v>1030</v>
      </c>
      <c r="B321" s="0" t="s">
        <v>1031</v>
      </c>
      <c r="C321" s="0" t="s">
        <v>9</v>
      </c>
      <c r="D321" s="0" t="s">
        <v>1032</v>
      </c>
      <c r="E321" s="0" t="s">
        <v>1033</v>
      </c>
      <c r="F321" s="0" t="n">
        <v>1</v>
      </c>
      <c r="G321" s="0" t="n">
        <v>0</v>
      </c>
    </row>
    <row r="322" customFormat="false" ht="12.8" hidden="false" customHeight="false" outlineLevel="0" collapsed="false">
      <c r="A322" s="0" t="s">
        <v>1034</v>
      </c>
      <c r="B322" s="0" t="s">
        <v>1035</v>
      </c>
      <c r="C322" s="0" t="s">
        <v>9</v>
      </c>
      <c r="D322" s="0" t="s">
        <v>1036</v>
      </c>
      <c r="E322" s="0" t="s">
        <v>1037</v>
      </c>
      <c r="F322" s="0" t="n">
        <v>1</v>
      </c>
      <c r="G322" s="0" t="n">
        <v>0</v>
      </c>
    </row>
    <row r="323" customFormat="false" ht="12.8" hidden="false" customHeight="false" outlineLevel="0" collapsed="false">
      <c r="A323" s="0" t="s">
        <v>42</v>
      </c>
      <c r="B323" s="0" t="s">
        <v>1038</v>
      </c>
      <c r="C323" s="0" t="s">
        <v>1039</v>
      </c>
      <c r="D323" s="0" t="s">
        <v>1040</v>
      </c>
      <c r="E323" s="0" t="s">
        <v>1041</v>
      </c>
      <c r="F323" s="0" t="n">
        <v>1</v>
      </c>
      <c r="G323" s="0" t="n">
        <v>1</v>
      </c>
    </row>
    <row r="324" customFormat="false" ht="12.8" hidden="false" customHeight="false" outlineLevel="0" collapsed="false">
      <c r="A324" s="0" t="s">
        <v>1042</v>
      </c>
      <c r="B324" s="0" t="s">
        <v>1043</v>
      </c>
      <c r="C324" s="0" t="s">
        <v>9</v>
      </c>
      <c r="D324" s="0" t="s">
        <v>1044</v>
      </c>
      <c r="E324" s="0" t="n">
        <v>2E-011</v>
      </c>
      <c r="F324" s="0" t="n">
        <v>1</v>
      </c>
      <c r="G324" s="0" t="n">
        <v>0</v>
      </c>
    </row>
    <row r="325" customFormat="false" ht="12.8" hidden="false" customHeight="false" outlineLevel="0" collapsed="false">
      <c r="A325" s="0" t="s">
        <v>1045</v>
      </c>
      <c r="B325" s="0" t="s">
        <v>1046</v>
      </c>
      <c r="C325" s="0" t="s">
        <v>29</v>
      </c>
      <c r="D325" s="0" t="s">
        <v>1047</v>
      </c>
      <c r="E325" s="0" t="s">
        <v>1048</v>
      </c>
      <c r="F325" s="0" t="n">
        <v>1</v>
      </c>
      <c r="G325" s="0" t="n">
        <v>0</v>
      </c>
    </row>
    <row r="326" customFormat="false" ht="12.8" hidden="false" customHeight="false" outlineLevel="0" collapsed="false">
      <c r="A326" s="0" t="s">
        <v>1049</v>
      </c>
      <c r="B326" s="0" t="s">
        <v>1050</v>
      </c>
      <c r="C326" s="0" t="s">
        <v>1051</v>
      </c>
      <c r="D326" s="0" t="s">
        <v>1052</v>
      </c>
      <c r="E326" s="0" t="s">
        <v>1053</v>
      </c>
      <c r="F326" s="0" t="n">
        <v>1</v>
      </c>
      <c r="G326" s="0" t="n">
        <v>0</v>
      </c>
    </row>
    <row r="327" customFormat="false" ht="12.8" hidden="false" customHeight="false" outlineLevel="0" collapsed="false">
      <c r="A327" s="0" t="s">
        <v>1054</v>
      </c>
      <c r="B327" s="0" t="s">
        <v>1055</v>
      </c>
      <c r="C327" s="0" t="s">
        <v>113</v>
      </c>
      <c r="D327" s="0" t="s">
        <v>1052</v>
      </c>
      <c r="E327" s="0" t="s">
        <v>1056</v>
      </c>
      <c r="F327" s="0" t="n">
        <v>1</v>
      </c>
      <c r="G327" s="0" t="n">
        <v>0</v>
      </c>
    </row>
    <row r="328" customFormat="false" ht="12.8" hidden="false" customHeight="false" outlineLevel="0" collapsed="false">
      <c r="A328" s="0" t="s">
        <v>1057</v>
      </c>
      <c r="B328" s="0" t="s">
        <v>1058</v>
      </c>
      <c r="C328" s="0" t="s">
        <v>9</v>
      </c>
      <c r="D328" s="0" t="s">
        <v>1059</v>
      </c>
      <c r="E328" s="0" t="s">
        <v>1060</v>
      </c>
      <c r="F328" s="0" t="n">
        <v>1</v>
      </c>
      <c r="G328" s="0" t="n">
        <v>0</v>
      </c>
    </row>
    <row r="329" customFormat="false" ht="12.8" hidden="false" customHeight="false" outlineLevel="0" collapsed="false">
      <c r="A329" s="0" t="s">
        <v>1061</v>
      </c>
      <c r="B329" s="0" t="s">
        <v>1062</v>
      </c>
      <c r="C329" s="0" t="s">
        <v>545</v>
      </c>
      <c r="D329" s="0" t="s">
        <v>1063</v>
      </c>
      <c r="E329" s="0" t="s">
        <v>1064</v>
      </c>
      <c r="F329" s="0" t="n">
        <v>1</v>
      </c>
      <c r="G329" s="0" t="n">
        <v>0</v>
      </c>
    </row>
    <row r="330" customFormat="false" ht="12.8" hidden="false" customHeight="false" outlineLevel="0" collapsed="false">
      <c r="A330" s="0" t="s">
        <v>1065</v>
      </c>
      <c r="B330" s="0" t="s">
        <v>1066</v>
      </c>
      <c r="C330" s="0" t="s">
        <v>9</v>
      </c>
      <c r="D330" s="0" t="s">
        <v>1067</v>
      </c>
      <c r="E330" s="0" t="s">
        <v>1068</v>
      </c>
      <c r="F330" s="0" t="n">
        <v>1</v>
      </c>
      <c r="G330" s="0" t="n">
        <v>0</v>
      </c>
    </row>
    <row r="331" customFormat="false" ht="12.8" hidden="false" customHeight="false" outlineLevel="0" collapsed="false">
      <c r="A331" s="0" t="s">
        <v>1069</v>
      </c>
      <c r="B331" s="0" t="s">
        <v>1070</v>
      </c>
      <c r="C331" s="0" t="s">
        <v>9</v>
      </c>
      <c r="D331" s="0" t="s">
        <v>1071</v>
      </c>
      <c r="E331" s="0" t="s">
        <v>1072</v>
      </c>
      <c r="F331" s="0" t="n">
        <v>1</v>
      </c>
      <c r="G331" s="0" t="n">
        <v>0</v>
      </c>
    </row>
    <row r="332" customFormat="false" ht="12.8" hidden="false" customHeight="false" outlineLevel="0" collapsed="false">
      <c r="A332" s="0" t="s">
        <v>1073</v>
      </c>
      <c r="B332" s="0" t="s">
        <v>1074</v>
      </c>
      <c r="C332" s="0" t="s">
        <v>213</v>
      </c>
      <c r="D332" s="0" t="s">
        <v>1075</v>
      </c>
      <c r="E332" s="0" t="s">
        <v>1076</v>
      </c>
      <c r="F332" s="0" t="n">
        <v>1</v>
      </c>
      <c r="G332" s="0" t="n">
        <v>0</v>
      </c>
    </row>
    <row r="333" customFormat="false" ht="12.8" hidden="false" customHeight="false" outlineLevel="0" collapsed="false">
      <c r="A333" s="0" t="s">
        <v>1077</v>
      </c>
      <c r="B333" s="0" t="s">
        <v>1078</v>
      </c>
      <c r="C333" s="0" t="s">
        <v>1079</v>
      </c>
      <c r="D333" s="0" t="s">
        <v>1080</v>
      </c>
      <c r="E333" s="0" t="s">
        <v>1081</v>
      </c>
      <c r="F333" s="0" t="n">
        <v>1</v>
      </c>
      <c r="G333" s="0" t="n">
        <v>0</v>
      </c>
    </row>
    <row r="334" customFormat="false" ht="12.8" hidden="false" customHeight="false" outlineLevel="0" collapsed="false">
      <c r="A334" s="0" t="s">
        <v>1082</v>
      </c>
      <c r="B334" s="0" t="s">
        <v>1083</v>
      </c>
      <c r="C334" s="0" t="s">
        <v>9</v>
      </c>
      <c r="D334" s="0" t="s">
        <v>1084</v>
      </c>
      <c r="E334" s="0" t="s">
        <v>1085</v>
      </c>
      <c r="F334" s="0" t="n">
        <v>1</v>
      </c>
      <c r="G334" s="0" t="n">
        <v>0</v>
      </c>
    </row>
    <row r="335" customFormat="false" ht="12.8" hidden="false" customHeight="false" outlineLevel="0" collapsed="false">
      <c r="A335" s="0" t="s">
        <v>1086</v>
      </c>
      <c r="B335" s="0" t="s">
        <v>1087</v>
      </c>
      <c r="C335" s="0" t="s">
        <v>9</v>
      </c>
      <c r="D335" s="0" t="s">
        <v>1088</v>
      </c>
      <c r="E335" s="0" t="s">
        <v>1089</v>
      </c>
      <c r="F335" s="0" t="n">
        <v>1</v>
      </c>
      <c r="G335" s="0" t="n">
        <v>0</v>
      </c>
    </row>
    <row r="336" customFormat="false" ht="12.8" hidden="false" customHeight="false" outlineLevel="0" collapsed="false">
      <c r="A336" s="0" t="s">
        <v>1090</v>
      </c>
      <c r="B336" s="0" t="s">
        <v>1091</v>
      </c>
      <c r="C336" s="0" t="s">
        <v>213</v>
      </c>
      <c r="D336" s="0" t="s">
        <v>1092</v>
      </c>
      <c r="E336" s="0" t="s">
        <v>1093</v>
      </c>
      <c r="F336" s="0" t="n">
        <v>1</v>
      </c>
      <c r="G336" s="0" t="n">
        <v>0</v>
      </c>
    </row>
    <row r="337" customFormat="false" ht="12.8" hidden="false" customHeight="false" outlineLevel="0" collapsed="false">
      <c r="A337" s="0" t="s">
        <v>1094</v>
      </c>
      <c r="B337" s="0" t="s">
        <v>1095</v>
      </c>
      <c r="C337" s="0" t="s">
        <v>9</v>
      </c>
      <c r="D337" s="0" t="s">
        <v>1096</v>
      </c>
      <c r="E337" s="0" t="s">
        <v>1097</v>
      </c>
      <c r="F337" s="0" t="n">
        <v>1</v>
      </c>
      <c r="G337" s="0" t="n">
        <v>0</v>
      </c>
    </row>
    <row r="338" customFormat="false" ht="12.8" hidden="false" customHeight="false" outlineLevel="0" collapsed="false">
      <c r="A338" s="0" t="s">
        <v>1098</v>
      </c>
      <c r="B338" s="0" t="s">
        <v>1099</v>
      </c>
      <c r="C338" s="0" t="s">
        <v>9</v>
      </c>
      <c r="D338" s="0" t="s">
        <v>1100</v>
      </c>
      <c r="E338" s="0" t="s">
        <v>1101</v>
      </c>
      <c r="F338" s="0" t="n">
        <v>1</v>
      </c>
      <c r="G338" s="0" t="n">
        <v>0</v>
      </c>
    </row>
    <row r="339" customFormat="false" ht="12.8" hidden="false" customHeight="false" outlineLevel="0" collapsed="false">
      <c r="A339" s="0" t="s">
        <v>1102</v>
      </c>
      <c r="B339" s="0" t="s">
        <v>1103</v>
      </c>
      <c r="C339" s="0" t="s">
        <v>276</v>
      </c>
      <c r="D339" s="0" t="s">
        <v>1100</v>
      </c>
      <c r="E339" s="0" t="s">
        <v>1104</v>
      </c>
      <c r="F339" s="0" t="n">
        <v>1</v>
      </c>
      <c r="G339" s="0" t="n">
        <v>0</v>
      </c>
    </row>
    <row r="340" customFormat="false" ht="12.8" hidden="false" customHeight="false" outlineLevel="0" collapsed="false">
      <c r="A340" s="0" t="s">
        <v>1105</v>
      </c>
      <c r="B340" s="0" t="s">
        <v>1106</v>
      </c>
      <c r="C340" s="0" t="s">
        <v>9</v>
      </c>
      <c r="D340" s="0" t="s">
        <v>1107</v>
      </c>
      <c r="E340" s="0" t="s">
        <v>1108</v>
      </c>
      <c r="F340" s="0" t="n">
        <v>1</v>
      </c>
      <c r="G340" s="0" t="n">
        <v>0</v>
      </c>
    </row>
    <row r="341" customFormat="false" ht="12.8" hidden="false" customHeight="false" outlineLevel="0" collapsed="false">
      <c r="A341" s="0" t="s">
        <v>1109</v>
      </c>
      <c r="B341" s="0" t="s">
        <v>1110</v>
      </c>
      <c r="C341" s="0" t="s">
        <v>29</v>
      </c>
      <c r="D341" s="0" t="s">
        <v>1111</v>
      </c>
      <c r="E341" s="0" t="s">
        <v>1112</v>
      </c>
      <c r="F341" s="0" t="n">
        <v>1</v>
      </c>
      <c r="G341" s="0" t="n">
        <v>0</v>
      </c>
    </row>
    <row r="342" customFormat="false" ht="12.8" hidden="false" customHeight="false" outlineLevel="0" collapsed="false">
      <c r="A342" s="0" t="s">
        <v>1113</v>
      </c>
      <c r="B342" s="0" t="s">
        <v>1114</v>
      </c>
      <c r="C342" s="0" t="s">
        <v>9</v>
      </c>
      <c r="D342" s="0" t="s">
        <v>1115</v>
      </c>
      <c r="E342" s="0" t="s">
        <v>1116</v>
      </c>
      <c r="F342" s="0" t="n">
        <v>1</v>
      </c>
      <c r="G342" s="0" t="n">
        <v>0</v>
      </c>
    </row>
    <row r="343" customFormat="false" ht="12.8" hidden="false" customHeight="false" outlineLevel="0" collapsed="false">
      <c r="A343" s="0" t="s">
        <v>1117</v>
      </c>
      <c r="B343" s="0" t="s">
        <v>1118</v>
      </c>
      <c r="C343" s="0" t="s">
        <v>29</v>
      </c>
      <c r="D343" s="0" t="s">
        <v>1119</v>
      </c>
      <c r="E343" s="0" t="s">
        <v>1120</v>
      </c>
      <c r="F343" s="0" t="n">
        <v>1</v>
      </c>
      <c r="G343" s="0" t="n">
        <v>0</v>
      </c>
    </row>
    <row r="344" customFormat="false" ht="12.8" hidden="false" customHeight="false" outlineLevel="0" collapsed="false">
      <c r="A344" s="0" t="s">
        <v>1121</v>
      </c>
      <c r="B344" s="0" t="s">
        <v>1122</v>
      </c>
      <c r="C344" s="0" t="s">
        <v>9</v>
      </c>
      <c r="D344" s="0" t="s">
        <v>1119</v>
      </c>
      <c r="E344" s="0" t="s">
        <v>1120</v>
      </c>
      <c r="F344" s="0" t="n">
        <v>1</v>
      </c>
      <c r="G344" s="0" t="n">
        <v>0</v>
      </c>
    </row>
    <row r="345" customFormat="false" ht="12.8" hidden="false" customHeight="false" outlineLevel="0" collapsed="false">
      <c r="A345" s="0" t="s">
        <v>1123</v>
      </c>
      <c r="B345" s="0" t="s">
        <v>1124</v>
      </c>
      <c r="C345" s="0" t="s">
        <v>9</v>
      </c>
      <c r="D345" s="0" t="s">
        <v>1119</v>
      </c>
      <c r="E345" s="0" t="s">
        <v>1125</v>
      </c>
      <c r="F345" s="0" t="n">
        <v>1</v>
      </c>
      <c r="G345" s="0" t="n">
        <v>0</v>
      </c>
    </row>
    <row r="346" customFormat="false" ht="12.8" hidden="false" customHeight="false" outlineLevel="0" collapsed="false">
      <c r="A346" s="0" t="s">
        <v>1126</v>
      </c>
      <c r="B346" s="0" t="s">
        <v>1127</v>
      </c>
      <c r="C346" s="0" t="s">
        <v>1128</v>
      </c>
      <c r="D346" s="0" t="s">
        <v>1119</v>
      </c>
      <c r="E346" s="0" t="s">
        <v>1125</v>
      </c>
      <c r="F346" s="0" t="n">
        <v>1</v>
      </c>
      <c r="G346" s="0" t="n">
        <v>0</v>
      </c>
    </row>
    <row r="347" customFormat="false" ht="12.8" hidden="false" customHeight="false" outlineLevel="0" collapsed="false">
      <c r="A347" s="0" t="s">
        <v>1129</v>
      </c>
      <c r="B347" s="0" t="s">
        <v>1130</v>
      </c>
      <c r="C347" s="0" t="s">
        <v>1131</v>
      </c>
      <c r="D347" s="0" t="s">
        <v>1132</v>
      </c>
      <c r="E347" s="0" t="s">
        <v>1133</v>
      </c>
      <c r="F347" s="0" t="n">
        <v>1</v>
      </c>
      <c r="G347" s="0" t="n">
        <v>0</v>
      </c>
    </row>
    <row r="348" customFormat="false" ht="12.8" hidden="false" customHeight="false" outlineLevel="0" collapsed="false">
      <c r="A348" s="0" t="s">
        <v>1134</v>
      </c>
      <c r="B348" s="0" t="s">
        <v>1135</v>
      </c>
      <c r="C348" s="0" t="s">
        <v>9</v>
      </c>
      <c r="D348" s="0" t="s">
        <v>1136</v>
      </c>
      <c r="E348" s="0" t="s">
        <v>1137</v>
      </c>
      <c r="F348" s="0" t="n">
        <v>1</v>
      </c>
      <c r="G348" s="0" t="n">
        <v>0</v>
      </c>
    </row>
    <row r="349" customFormat="false" ht="12.8" hidden="false" customHeight="false" outlineLevel="0" collapsed="false">
      <c r="A349" s="0" t="s">
        <v>1138</v>
      </c>
      <c r="B349" s="0" t="s">
        <v>1139</v>
      </c>
      <c r="C349" s="0" t="s">
        <v>29</v>
      </c>
      <c r="D349" s="0" t="s">
        <v>1140</v>
      </c>
      <c r="E349" s="0" t="s">
        <v>1141</v>
      </c>
      <c r="F349" s="0" t="n">
        <v>1</v>
      </c>
      <c r="G349" s="0" t="n">
        <v>0</v>
      </c>
    </row>
    <row r="350" customFormat="false" ht="12.8" hidden="false" customHeight="false" outlineLevel="0" collapsed="false">
      <c r="A350" s="0" t="s">
        <v>1142</v>
      </c>
      <c r="B350" s="0" t="s">
        <v>1143</v>
      </c>
      <c r="C350" s="0" t="s">
        <v>9</v>
      </c>
      <c r="D350" s="0" t="s">
        <v>1140</v>
      </c>
      <c r="E350" s="0" t="s">
        <v>1141</v>
      </c>
      <c r="F350" s="0" t="n">
        <v>1</v>
      </c>
      <c r="G350" s="0" t="n">
        <v>0</v>
      </c>
    </row>
    <row r="351" customFormat="false" ht="12.8" hidden="false" customHeight="false" outlineLevel="0" collapsed="false">
      <c r="A351" s="0" t="s">
        <v>1144</v>
      </c>
      <c r="B351" s="0" t="s">
        <v>1145</v>
      </c>
      <c r="C351" s="0" t="s">
        <v>9</v>
      </c>
      <c r="D351" s="0" t="s">
        <v>1146</v>
      </c>
      <c r="E351" s="0" t="s">
        <v>1147</v>
      </c>
      <c r="F351" s="0" t="n">
        <v>1</v>
      </c>
      <c r="G351" s="0" t="n">
        <v>0</v>
      </c>
    </row>
    <row r="352" customFormat="false" ht="12.8" hidden="false" customHeight="false" outlineLevel="0" collapsed="false">
      <c r="A352" s="0" t="s">
        <v>1148</v>
      </c>
      <c r="B352" s="0" t="s">
        <v>1149</v>
      </c>
      <c r="C352" s="0" t="s">
        <v>9</v>
      </c>
      <c r="D352" s="0" t="s">
        <v>1150</v>
      </c>
      <c r="E352" s="0" t="s">
        <v>1151</v>
      </c>
      <c r="F352" s="0" t="n">
        <v>1</v>
      </c>
      <c r="G352" s="0" t="n">
        <v>0</v>
      </c>
    </row>
    <row r="353" customFormat="false" ht="12.8" hidden="false" customHeight="false" outlineLevel="0" collapsed="false">
      <c r="A353" s="0" t="s">
        <v>1152</v>
      </c>
      <c r="B353" s="0" t="s">
        <v>1153</v>
      </c>
      <c r="C353" s="0" t="s">
        <v>9</v>
      </c>
      <c r="D353" s="0" t="s">
        <v>1154</v>
      </c>
      <c r="E353" s="0" t="n">
        <v>4E-007</v>
      </c>
      <c r="F353" s="0" t="n">
        <v>1</v>
      </c>
      <c r="G353" s="0" t="n">
        <v>0</v>
      </c>
    </row>
    <row r="354" customFormat="false" ht="12.8" hidden="false" customHeight="false" outlineLevel="0" collapsed="false">
      <c r="A354" s="0" t="s">
        <v>1155</v>
      </c>
      <c r="B354" s="0" t="s">
        <v>1156</v>
      </c>
      <c r="C354" s="0" t="s">
        <v>9</v>
      </c>
      <c r="D354" s="0" t="s">
        <v>1157</v>
      </c>
      <c r="E354" s="0" t="s">
        <v>1158</v>
      </c>
      <c r="F354" s="0" t="n">
        <v>1</v>
      </c>
      <c r="G354" s="0" t="n">
        <v>0</v>
      </c>
    </row>
    <row r="355" customFormat="false" ht="12.8" hidden="false" customHeight="false" outlineLevel="0" collapsed="false">
      <c r="A355" s="0" t="s">
        <v>1159</v>
      </c>
      <c r="B355" s="0" t="s">
        <v>1160</v>
      </c>
      <c r="C355" s="0" t="s">
        <v>9</v>
      </c>
      <c r="D355" s="0" t="s">
        <v>1161</v>
      </c>
      <c r="E355" s="0" t="s">
        <v>1162</v>
      </c>
      <c r="F355" s="0" t="n">
        <v>1</v>
      </c>
      <c r="G355" s="0" t="n">
        <v>0</v>
      </c>
    </row>
    <row r="356" customFormat="false" ht="12.8" hidden="false" customHeight="false" outlineLevel="0" collapsed="false">
      <c r="A356" s="0" t="s">
        <v>1163</v>
      </c>
      <c r="B356" s="0" t="s">
        <v>1164</v>
      </c>
      <c r="C356" s="0" t="s">
        <v>1131</v>
      </c>
      <c r="D356" s="0" t="s">
        <v>1165</v>
      </c>
      <c r="E356" s="0" t="s">
        <v>1166</v>
      </c>
      <c r="F356" s="0" t="n">
        <v>1</v>
      </c>
      <c r="G356" s="0" t="n">
        <v>0</v>
      </c>
    </row>
    <row r="357" customFormat="false" ht="12.8" hidden="false" customHeight="false" outlineLevel="0" collapsed="false">
      <c r="A357" s="0" t="s">
        <v>1167</v>
      </c>
      <c r="B357" s="0" t="s">
        <v>1168</v>
      </c>
      <c r="C357" s="0" t="s">
        <v>9</v>
      </c>
      <c r="D357" s="0" t="s">
        <v>1169</v>
      </c>
      <c r="E357" s="0" t="s">
        <v>1170</v>
      </c>
      <c r="F357" s="0" t="n">
        <v>1</v>
      </c>
      <c r="G357" s="0" t="n">
        <v>0</v>
      </c>
    </row>
    <row r="358" customFormat="false" ht="12.8" hidden="false" customHeight="false" outlineLevel="0" collapsed="false">
      <c r="A358" s="0" t="s">
        <v>1171</v>
      </c>
      <c r="B358" s="0" t="s">
        <v>1172</v>
      </c>
      <c r="C358" s="0" t="s">
        <v>213</v>
      </c>
      <c r="D358" s="0" t="s">
        <v>1173</v>
      </c>
      <c r="E358" s="0" t="s">
        <v>1174</v>
      </c>
      <c r="F358" s="0" t="n">
        <v>1</v>
      </c>
      <c r="G358" s="0" t="n">
        <v>0</v>
      </c>
    </row>
    <row r="359" customFormat="false" ht="12.8" hidden="false" customHeight="false" outlineLevel="0" collapsed="false">
      <c r="A359" s="0" t="s">
        <v>1175</v>
      </c>
      <c r="B359" s="0" t="s">
        <v>1176</v>
      </c>
      <c r="C359" s="0" t="s">
        <v>9</v>
      </c>
      <c r="D359" s="0" t="s">
        <v>1177</v>
      </c>
      <c r="E359" s="0" t="s">
        <v>1178</v>
      </c>
      <c r="F359" s="0" t="n">
        <v>1</v>
      </c>
      <c r="G359" s="0" t="n">
        <v>0</v>
      </c>
    </row>
    <row r="360" customFormat="false" ht="12.8" hidden="false" customHeight="false" outlineLevel="0" collapsed="false">
      <c r="A360" s="0" t="s">
        <v>1179</v>
      </c>
      <c r="B360" s="0" t="s">
        <v>1180</v>
      </c>
      <c r="C360" s="0" t="s">
        <v>113</v>
      </c>
      <c r="D360" s="0" t="s">
        <v>1181</v>
      </c>
      <c r="E360" s="0" t="s">
        <v>1182</v>
      </c>
      <c r="F360" s="0" t="n">
        <v>1</v>
      </c>
      <c r="G360" s="0" t="n">
        <v>0</v>
      </c>
    </row>
    <row r="361" customFormat="false" ht="12.8" hidden="false" customHeight="false" outlineLevel="0" collapsed="false">
      <c r="A361" s="0" t="s">
        <v>1183</v>
      </c>
      <c r="B361" s="0" t="s">
        <v>1184</v>
      </c>
      <c r="C361" s="0" t="s">
        <v>9</v>
      </c>
      <c r="D361" s="0" t="s">
        <v>1185</v>
      </c>
      <c r="E361" s="0" t="s">
        <v>1186</v>
      </c>
      <c r="F361" s="0" t="n">
        <v>1</v>
      </c>
      <c r="G361" s="0" t="n">
        <v>0</v>
      </c>
    </row>
    <row r="362" customFormat="false" ht="12.8" hidden="false" customHeight="false" outlineLevel="0" collapsed="false">
      <c r="A362" s="0" t="s">
        <v>1187</v>
      </c>
      <c r="B362" s="0" t="s">
        <v>1188</v>
      </c>
      <c r="C362" s="0" t="s">
        <v>213</v>
      </c>
      <c r="D362" s="0" t="s">
        <v>1189</v>
      </c>
      <c r="E362" s="0" t="s">
        <v>1190</v>
      </c>
      <c r="F362" s="0" t="n">
        <v>1</v>
      </c>
      <c r="G362" s="0" t="n">
        <v>0</v>
      </c>
    </row>
    <row r="363" customFormat="false" ht="12.8" hidden="false" customHeight="false" outlineLevel="0" collapsed="false">
      <c r="A363" s="0" t="s">
        <v>1191</v>
      </c>
      <c r="B363" s="0" t="s">
        <v>1192</v>
      </c>
      <c r="C363" s="0" t="s">
        <v>113</v>
      </c>
      <c r="D363" s="0" t="s">
        <v>1193</v>
      </c>
      <c r="E363" s="0" t="n">
        <v>8E-007</v>
      </c>
      <c r="F363" s="0" t="n">
        <v>1</v>
      </c>
      <c r="G363" s="0" t="n">
        <v>0</v>
      </c>
    </row>
    <row r="364" customFormat="false" ht="12.8" hidden="false" customHeight="false" outlineLevel="0" collapsed="false">
      <c r="A364" s="0" t="s">
        <v>1194</v>
      </c>
      <c r="B364" s="0" t="s">
        <v>1195</v>
      </c>
      <c r="C364" s="0" t="s">
        <v>113</v>
      </c>
      <c r="D364" s="0" t="s">
        <v>1196</v>
      </c>
      <c r="E364" s="0" t="s">
        <v>1197</v>
      </c>
      <c r="F364" s="0" t="n">
        <v>1</v>
      </c>
      <c r="G364" s="0" t="n">
        <v>0</v>
      </c>
    </row>
    <row r="365" customFormat="false" ht="12.8" hidden="false" customHeight="false" outlineLevel="0" collapsed="false">
      <c r="A365" s="0" t="s">
        <v>1198</v>
      </c>
      <c r="B365" s="0" t="s">
        <v>1199</v>
      </c>
      <c r="C365" s="0" t="s">
        <v>9</v>
      </c>
      <c r="D365" s="0" t="s">
        <v>1200</v>
      </c>
      <c r="E365" s="0" t="s">
        <v>1201</v>
      </c>
      <c r="F365" s="0" t="n">
        <v>1</v>
      </c>
      <c r="G365" s="0" t="n">
        <v>0</v>
      </c>
    </row>
    <row r="366" customFormat="false" ht="12.8" hidden="false" customHeight="false" outlineLevel="0" collapsed="false">
      <c r="A366" s="0" t="s">
        <v>1202</v>
      </c>
      <c r="B366" s="0" t="s">
        <v>1203</v>
      </c>
      <c r="C366" s="0" t="s">
        <v>9</v>
      </c>
      <c r="D366" s="0" t="s">
        <v>1204</v>
      </c>
      <c r="E366" s="0" t="s">
        <v>1205</v>
      </c>
      <c r="F366" s="0" t="n">
        <v>1</v>
      </c>
      <c r="G366" s="0" t="n">
        <v>0</v>
      </c>
    </row>
    <row r="367" customFormat="false" ht="12.8" hidden="false" customHeight="false" outlineLevel="0" collapsed="false">
      <c r="A367" s="0" t="s">
        <v>1206</v>
      </c>
      <c r="B367" s="0" t="s">
        <v>1207</v>
      </c>
      <c r="C367" s="0" t="s">
        <v>1208</v>
      </c>
      <c r="D367" s="0" t="s">
        <v>1209</v>
      </c>
      <c r="E367" s="0" t="n">
        <v>1E-006</v>
      </c>
      <c r="F367" s="0" t="n">
        <v>1</v>
      </c>
      <c r="G367" s="0" t="n">
        <v>0</v>
      </c>
    </row>
    <row r="368" customFormat="false" ht="12.8" hidden="false" customHeight="false" outlineLevel="0" collapsed="false">
      <c r="A368" s="0" t="s">
        <v>1210</v>
      </c>
      <c r="B368" s="0" t="s">
        <v>1211</v>
      </c>
      <c r="C368" s="0" t="s">
        <v>9</v>
      </c>
      <c r="D368" s="0" t="s">
        <v>1212</v>
      </c>
      <c r="E368" s="0" t="n">
        <v>1E-006</v>
      </c>
      <c r="F368" s="0" t="n">
        <v>1</v>
      </c>
      <c r="G368" s="0" t="n">
        <v>0</v>
      </c>
    </row>
    <row r="369" customFormat="false" ht="12.8" hidden="false" customHeight="false" outlineLevel="0" collapsed="false">
      <c r="A369" s="0" t="s">
        <v>1213</v>
      </c>
      <c r="B369" s="0" t="s">
        <v>1214</v>
      </c>
      <c r="C369" s="0" t="s">
        <v>9</v>
      </c>
      <c r="D369" s="0" t="s">
        <v>1215</v>
      </c>
      <c r="E369" s="0" t="s">
        <v>1216</v>
      </c>
      <c r="F369" s="0" t="n">
        <v>1</v>
      </c>
      <c r="G369" s="0" t="n">
        <v>0</v>
      </c>
    </row>
    <row r="370" customFormat="false" ht="12.8" hidden="false" customHeight="false" outlineLevel="0" collapsed="false">
      <c r="A370" s="0" t="s">
        <v>1217</v>
      </c>
      <c r="B370" s="0" t="s">
        <v>1218</v>
      </c>
      <c r="C370" s="0" t="s">
        <v>9</v>
      </c>
      <c r="D370" s="0" t="s">
        <v>1219</v>
      </c>
      <c r="E370" s="0" t="s">
        <v>1216</v>
      </c>
      <c r="F370" s="0" t="n">
        <v>1</v>
      </c>
      <c r="G370" s="0" t="n">
        <v>0</v>
      </c>
    </row>
    <row r="371" customFormat="false" ht="12.8" hidden="false" customHeight="false" outlineLevel="0" collapsed="false">
      <c r="A371" s="0" t="s">
        <v>1220</v>
      </c>
      <c r="B371" s="0" t="s">
        <v>1221</v>
      </c>
      <c r="C371" s="0" t="s">
        <v>9</v>
      </c>
      <c r="D371" s="0" t="s">
        <v>1219</v>
      </c>
      <c r="E371" s="0" t="s">
        <v>1216</v>
      </c>
      <c r="F371" s="0" t="n">
        <v>1</v>
      </c>
      <c r="G371" s="0" t="n">
        <v>0</v>
      </c>
    </row>
    <row r="372" customFormat="false" ht="12.8" hidden="false" customHeight="false" outlineLevel="0" collapsed="false">
      <c r="A372" s="0" t="s">
        <v>1222</v>
      </c>
      <c r="B372" s="0" t="s">
        <v>1223</v>
      </c>
      <c r="C372" s="0" t="s">
        <v>9</v>
      </c>
      <c r="D372" s="0" t="s">
        <v>1219</v>
      </c>
      <c r="E372" s="0" t="s">
        <v>1216</v>
      </c>
      <c r="F372" s="0" t="n">
        <v>1</v>
      </c>
      <c r="G372" s="0" t="n">
        <v>0</v>
      </c>
    </row>
    <row r="373" customFormat="false" ht="12.8" hidden="false" customHeight="false" outlineLevel="0" collapsed="false">
      <c r="A373" s="0" t="s">
        <v>1224</v>
      </c>
      <c r="B373" s="0" t="s">
        <v>1225</v>
      </c>
      <c r="C373" s="0" t="s">
        <v>9</v>
      </c>
      <c r="D373" s="0" t="s">
        <v>1219</v>
      </c>
      <c r="E373" s="0" t="s">
        <v>1216</v>
      </c>
      <c r="F373" s="0" t="n">
        <v>1</v>
      </c>
      <c r="G373" s="0" t="n">
        <v>0</v>
      </c>
    </row>
    <row r="374" customFormat="false" ht="12.8" hidden="false" customHeight="false" outlineLevel="0" collapsed="false">
      <c r="A374" s="0" t="s">
        <v>1226</v>
      </c>
      <c r="B374" s="0" t="s">
        <v>1227</v>
      </c>
      <c r="C374" s="0" t="s">
        <v>113</v>
      </c>
      <c r="D374" s="0" t="s">
        <v>1219</v>
      </c>
      <c r="E374" s="0" t="s">
        <v>1216</v>
      </c>
      <c r="F374" s="0" t="n">
        <v>1</v>
      </c>
      <c r="G374" s="0" t="n">
        <v>0</v>
      </c>
    </row>
    <row r="375" customFormat="false" ht="12.8" hidden="false" customHeight="false" outlineLevel="0" collapsed="false">
      <c r="A375" s="0" t="s">
        <v>1228</v>
      </c>
      <c r="B375" s="0" t="s">
        <v>1229</v>
      </c>
      <c r="C375" s="0" t="s">
        <v>9</v>
      </c>
      <c r="D375" s="0" t="s">
        <v>1219</v>
      </c>
      <c r="E375" s="0" t="s">
        <v>1216</v>
      </c>
      <c r="F375" s="0" t="n">
        <v>1</v>
      </c>
      <c r="G375" s="0" t="n">
        <v>0</v>
      </c>
    </row>
    <row r="376" customFormat="false" ht="12.8" hidden="false" customHeight="false" outlineLevel="0" collapsed="false">
      <c r="A376" s="0" t="s">
        <v>1230</v>
      </c>
      <c r="B376" s="0" t="s">
        <v>1231</v>
      </c>
      <c r="C376" s="0" t="s">
        <v>213</v>
      </c>
      <c r="D376" s="0" t="s">
        <v>1219</v>
      </c>
      <c r="E376" s="0" t="s">
        <v>1216</v>
      </c>
      <c r="F376" s="0" t="n">
        <v>1</v>
      </c>
      <c r="G376" s="0" t="n">
        <v>0</v>
      </c>
    </row>
    <row r="377" customFormat="false" ht="12.8" hidden="false" customHeight="false" outlineLevel="0" collapsed="false">
      <c r="A377" s="0" t="s">
        <v>1232</v>
      </c>
      <c r="B377" s="0" t="s">
        <v>1233</v>
      </c>
      <c r="C377" s="0" t="s">
        <v>1079</v>
      </c>
      <c r="D377" s="0" t="s">
        <v>1234</v>
      </c>
      <c r="E377" s="0" t="s">
        <v>1216</v>
      </c>
      <c r="F377" s="0" t="n">
        <v>1</v>
      </c>
      <c r="G377" s="0" t="n">
        <v>0</v>
      </c>
    </row>
    <row r="378" customFormat="false" ht="12.8" hidden="false" customHeight="false" outlineLevel="0" collapsed="false">
      <c r="A378" s="0" t="s">
        <v>1235</v>
      </c>
      <c r="B378" s="0" t="s">
        <v>1236</v>
      </c>
      <c r="C378" s="0" t="s">
        <v>1237</v>
      </c>
      <c r="D378" s="0" t="s">
        <v>1238</v>
      </c>
      <c r="E378" s="0" t="s">
        <v>1239</v>
      </c>
      <c r="F378" s="0" t="n">
        <v>1</v>
      </c>
      <c r="G378" s="0" t="n">
        <v>0</v>
      </c>
    </row>
    <row r="379" customFormat="false" ht="12.8" hidden="false" customHeight="false" outlineLevel="0" collapsed="false">
      <c r="A379" s="0" t="s">
        <v>1240</v>
      </c>
      <c r="B379" s="0" t="s">
        <v>1241</v>
      </c>
      <c r="C379" s="0" t="s">
        <v>1237</v>
      </c>
      <c r="D379" s="0" t="s">
        <v>1238</v>
      </c>
      <c r="E379" s="0" t="s">
        <v>1239</v>
      </c>
      <c r="F379" s="0" t="n">
        <v>1</v>
      </c>
      <c r="G379" s="0" t="n">
        <v>0</v>
      </c>
    </row>
    <row r="380" customFormat="false" ht="12.8" hidden="false" customHeight="false" outlineLevel="0" collapsed="false">
      <c r="A380" s="0" t="s">
        <v>1242</v>
      </c>
      <c r="B380" s="0" t="s">
        <v>1243</v>
      </c>
      <c r="C380" s="0" t="s">
        <v>1237</v>
      </c>
      <c r="D380" s="0" t="s">
        <v>1238</v>
      </c>
      <c r="E380" s="0" t="s">
        <v>1239</v>
      </c>
      <c r="F380" s="0" t="n">
        <v>1</v>
      </c>
      <c r="G380" s="0" t="n">
        <v>0</v>
      </c>
    </row>
    <row r="381" customFormat="false" ht="12.8" hidden="false" customHeight="false" outlineLevel="0" collapsed="false">
      <c r="A381" s="0" t="s">
        <v>1244</v>
      </c>
      <c r="B381" s="0" t="s">
        <v>1245</v>
      </c>
      <c r="C381" s="0" t="s">
        <v>9</v>
      </c>
      <c r="D381" s="0" t="s">
        <v>1238</v>
      </c>
      <c r="E381" s="0" t="s">
        <v>1239</v>
      </c>
      <c r="F381" s="0" t="n">
        <v>1</v>
      </c>
      <c r="G381" s="0" t="n">
        <v>0</v>
      </c>
    </row>
    <row r="382" customFormat="false" ht="12.8" hidden="false" customHeight="false" outlineLevel="0" collapsed="false">
      <c r="A382" s="0" t="s">
        <v>1246</v>
      </c>
      <c r="B382" s="0" t="s">
        <v>1247</v>
      </c>
      <c r="C382" s="0" t="s">
        <v>9</v>
      </c>
      <c r="D382" s="0" t="s">
        <v>1238</v>
      </c>
      <c r="E382" s="0" t="s">
        <v>1239</v>
      </c>
      <c r="F382" s="0" t="n">
        <v>1</v>
      </c>
      <c r="G382" s="0" t="n">
        <v>0</v>
      </c>
    </row>
    <row r="383" customFormat="false" ht="12.8" hidden="false" customHeight="false" outlineLevel="0" collapsed="false">
      <c r="A383" s="0" t="s">
        <v>1248</v>
      </c>
      <c r="B383" s="0" t="s">
        <v>1249</v>
      </c>
      <c r="C383" s="0" t="s">
        <v>9</v>
      </c>
      <c r="D383" s="0" t="s">
        <v>1238</v>
      </c>
      <c r="E383" s="0" t="s">
        <v>1239</v>
      </c>
      <c r="F383" s="0" t="n">
        <v>1</v>
      </c>
      <c r="G383" s="0" t="n">
        <v>0</v>
      </c>
    </row>
    <row r="384" customFormat="false" ht="12.8" hidden="false" customHeight="false" outlineLevel="0" collapsed="false">
      <c r="A384" s="0" t="s">
        <v>1250</v>
      </c>
      <c r="B384" s="0" t="s">
        <v>1251</v>
      </c>
      <c r="C384" s="0" t="s">
        <v>9</v>
      </c>
      <c r="D384" s="0" t="s">
        <v>1252</v>
      </c>
      <c r="E384" s="0" t="s">
        <v>1239</v>
      </c>
      <c r="F384" s="0" t="n">
        <v>1</v>
      </c>
      <c r="G384" s="0" t="n">
        <v>0</v>
      </c>
    </row>
    <row r="385" customFormat="false" ht="12.8" hidden="false" customHeight="false" outlineLevel="0" collapsed="false">
      <c r="A385" s="0" t="s">
        <v>1253</v>
      </c>
      <c r="B385" s="0" t="s">
        <v>1254</v>
      </c>
      <c r="C385" s="0" t="s">
        <v>9</v>
      </c>
      <c r="D385" s="0" t="s">
        <v>1255</v>
      </c>
      <c r="E385" s="0" t="s">
        <v>1239</v>
      </c>
      <c r="F385" s="0" t="n">
        <v>1</v>
      </c>
      <c r="G385" s="0" t="n">
        <v>0</v>
      </c>
    </row>
    <row r="386" customFormat="false" ht="12.8" hidden="false" customHeight="false" outlineLevel="0" collapsed="false">
      <c r="A386" s="0" t="s">
        <v>1256</v>
      </c>
      <c r="B386" s="0" t="s">
        <v>1257</v>
      </c>
      <c r="C386" s="0" t="s">
        <v>9</v>
      </c>
      <c r="D386" s="0" t="s">
        <v>1255</v>
      </c>
      <c r="E386" s="0" t="s">
        <v>1239</v>
      </c>
      <c r="F386" s="0" t="n">
        <v>1</v>
      </c>
      <c r="G386" s="0" t="n">
        <v>0</v>
      </c>
    </row>
    <row r="387" customFormat="false" ht="12.8" hidden="false" customHeight="false" outlineLevel="0" collapsed="false">
      <c r="A387" s="0" t="s">
        <v>1258</v>
      </c>
      <c r="B387" s="0" t="s">
        <v>1259</v>
      </c>
      <c r="C387" s="0" t="s">
        <v>9</v>
      </c>
      <c r="D387" s="0" t="s">
        <v>1260</v>
      </c>
      <c r="E387" s="0" t="s">
        <v>1239</v>
      </c>
      <c r="F387" s="0" t="n">
        <v>1</v>
      </c>
      <c r="G387" s="0" t="n">
        <v>0</v>
      </c>
    </row>
    <row r="388" customFormat="false" ht="12.8" hidden="false" customHeight="false" outlineLevel="0" collapsed="false">
      <c r="A388" s="0" t="s">
        <v>1261</v>
      </c>
      <c r="B388" s="0" t="s">
        <v>1262</v>
      </c>
      <c r="C388" s="0" t="s">
        <v>9</v>
      </c>
      <c r="D388" s="0" t="s">
        <v>1263</v>
      </c>
      <c r="E388" s="0" t="s">
        <v>1264</v>
      </c>
      <c r="F388" s="0" t="n">
        <v>1</v>
      </c>
      <c r="G388" s="0" t="n">
        <v>0</v>
      </c>
    </row>
    <row r="389" customFormat="false" ht="12.8" hidden="false" customHeight="false" outlineLevel="0" collapsed="false">
      <c r="A389" s="0" t="s">
        <v>1265</v>
      </c>
      <c r="B389" s="0" t="s">
        <v>1266</v>
      </c>
      <c r="C389" s="0" t="s">
        <v>9</v>
      </c>
      <c r="D389" s="0" t="s">
        <v>1267</v>
      </c>
      <c r="E389" s="0" t="s">
        <v>1264</v>
      </c>
      <c r="F389" s="0" t="n">
        <v>1</v>
      </c>
      <c r="G389" s="0" t="n">
        <v>0</v>
      </c>
    </row>
    <row r="390" customFormat="false" ht="12.8" hidden="false" customHeight="false" outlineLevel="0" collapsed="false">
      <c r="A390" s="0" t="s">
        <v>1268</v>
      </c>
      <c r="B390" s="0" t="s">
        <v>1269</v>
      </c>
      <c r="C390" s="0" t="s">
        <v>9</v>
      </c>
      <c r="D390" s="0" t="s">
        <v>1270</v>
      </c>
      <c r="E390" s="0" t="s">
        <v>1271</v>
      </c>
      <c r="F390" s="0" t="n">
        <v>1</v>
      </c>
      <c r="G390" s="0" t="n">
        <v>0</v>
      </c>
    </row>
    <row r="391" customFormat="false" ht="12.8" hidden="false" customHeight="false" outlineLevel="0" collapsed="false">
      <c r="A391" s="0" t="s">
        <v>1272</v>
      </c>
      <c r="B391" s="0" t="s">
        <v>1273</v>
      </c>
      <c r="C391" s="0" t="s">
        <v>213</v>
      </c>
      <c r="D391" s="0" t="s">
        <v>1270</v>
      </c>
      <c r="E391" s="0" t="s">
        <v>1271</v>
      </c>
      <c r="F391" s="0" t="n">
        <v>1</v>
      </c>
      <c r="G391" s="0" t="n">
        <v>0</v>
      </c>
    </row>
    <row r="392" customFormat="false" ht="12.8" hidden="false" customHeight="false" outlineLevel="0" collapsed="false">
      <c r="A392" s="0" t="s">
        <v>1274</v>
      </c>
      <c r="B392" s="0" t="s">
        <v>1275</v>
      </c>
      <c r="C392" s="0" t="s">
        <v>9</v>
      </c>
      <c r="D392" s="0" t="s">
        <v>1276</v>
      </c>
      <c r="E392" s="0" t="s">
        <v>1271</v>
      </c>
      <c r="F392" s="0" t="n">
        <v>1</v>
      </c>
      <c r="G392" s="0" t="n">
        <v>0</v>
      </c>
    </row>
    <row r="393" customFormat="false" ht="12.8" hidden="false" customHeight="false" outlineLevel="0" collapsed="false">
      <c r="A393" s="0" t="s">
        <v>1277</v>
      </c>
      <c r="B393" s="0" t="s">
        <v>1278</v>
      </c>
      <c r="C393" s="0" t="s">
        <v>9</v>
      </c>
      <c r="D393" s="0" t="s">
        <v>1279</v>
      </c>
      <c r="E393" s="0" t="s">
        <v>1280</v>
      </c>
      <c r="F393" s="0" t="n">
        <v>1</v>
      </c>
      <c r="G393" s="0" t="n">
        <v>0</v>
      </c>
    </row>
    <row r="394" customFormat="false" ht="12.8" hidden="false" customHeight="false" outlineLevel="0" collapsed="false">
      <c r="A394" s="0" t="s">
        <v>1281</v>
      </c>
      <c r="B394" s="0" t="s">
        <v>1282</v>
      </c>
      <c r="C394" s="0" t="s">
        <v>9</v>
      </c>
      <c r="D394" s="0" t="s">
        <v>1283</v>
      </c>
      <c r="E394" s="0" t="s">
        <v>1280</v>
      </c>
      <c r="F394" s="0" t="n">
        <v>1</v>
      </c>
      <c r="G394" s="0" t="n">
        <v>0</v>
      </c>
    </row>
    <row r="395" customFormat="false" ht="12.8" hidden="false" customHeight="false" outlineLevel="0" collapsed="false">
      <c r="A395" s="0" t="s">
        <v>1284</v>
      </c>
      <c r="B395" s="0" t="s">
        <v>1285</v>
      </c>
      <c r="C395" s="0" t="s">
        <v>9</v>
      </c>
      <c r="D395" s="0" t="s">
        <v>1286</v>
      </c>
      <c r="E395" s="0" t="s">
        <v>1280</v>
      </c>
      <c r="F395" s="0" t="n">
        <v>1</v>
      </c>
      <c r="G395" s="0" t="n">
        <v>0</v>
      </c>
    </row>
    <row r="396" customFormat="false" ht="12.8" hidden="false" customHeight="false" outlineLevel="0" collapsed="false">
      <c r="A396" s="0" t="s">
        <v>1287</v>
      </c>
      <c r="B396" s="0" t="s">
        <v>1288</v>
      </c>
      <c r="C396" s="0" t="s">
        <v>9</v>
      </c>
      <c r="D396" s="0" t="s">
        <v>1286</v>
      </c>
      <c r="E396" s="0" t="s">
        <v>1280</v>
      </c>
      <c r="F396" s="0" t="n">
        <v>1</v>
      </c>
      <c r="G396" s="0" t="n">
        <v>0</v>
      </c>
    </row>
    <row r="397" customFormat="false" ht="12.8" hidden="false" customHeight="false" outlineLevel="0" collapsed="false">
      <c r="A397" s="0" t="s">
        <v>1289</v>
      </c>
      <c r="B397" s="0" t="s">
        <v>1290</v>
      </c>
      <c r="C397" s="0" t="s">
        <v>29</v>
      </c>
      <c r="D397" s="0" t="s">
        <v>1291</v>
      </c>
      <c r="E397" s="0" t="s">
        <v>1292</v>
      </c>
      <c r="F397" s="0" t="n">
        <v>1</v>
      </c>
      <c r="G397" s="0" t="n">
        <v>0</v>
      </c>
    </row>
    <row r="398" customFormat="false" ht="12.8" hidden="false" customHeight="false" outlineLevel="0" collapsed="false">
      <c r="A398" s="0" t="s">
        <v>1293</v>
      </c>
      <c r="B398" s="0" t="s">
        <v>1294</v>
      </c>
      <c r="C398" s="0" t="s">
        <v>29</v>
      </c>
      <c r="D398" s="0" t="s">
        <v>1295</v>
      </c>
      <c r="E398" s="0" t="s">
        <v>1292</v>
      </c>
      <c r="F398" s="0" t="n">
        <v>1</v>
      </c>
      <c r="G398" s="0" t="n">
        <v>0</v>
      </c>
    </row>
    <row r="399" customFormat="false" ht="12.8" hidden="false" customHeight="false" outlineLevel="0" collapsed="false">
      <c r="A399" s="0" t="s">
        <v>1296</v>
      </c>
      <c r="B399" s="0" t="s">
        <v>1297</v>
      </c>
      <c r="C399" s="0" t="s">
        <v>9</v>
      </c>
      <c r="D399" s="0" t="s">
        <v>1298</v>
      </c>
      <c r="E399" s="0" t="s">
        <v>1292</v>
      </c>
      <c r="F399" s="0" t="n">
        <v>1</v>
      </c>
      <c r="G399" s="0" t="n">
        <v>0</v>
      </c>
    </row>
    <row r="400" customFormat="false" ht="12.8" hidden="false" customHeight="false" outlineLevel="0" collapsed="false">
      <c r="A400" s="0" t="s">
        <v>1299</v>
      </c>
      <c r="B400" s="0" t="s">
        <v>1300</v>
      </c>
      <c r="C400" s="0" t="s">
        <v>113</v>
      </c>
      <c r="D400" s="0" t="s">
        <v>1301</v>
      </c>
      <c r="E400" s="0" t="s">
        <v>1302</v>
      </c>
      <c r="F400" s="0" t="n">
        <v>1</v>
      </c>
      <c r="G400" s="0" t="n">
        <v>0</v>
      </c>
    </row>
    <row r="401" customFormat="false" ht="12.8" hidden="false" customHeight="false" outlineLevel="0" collapsed="false">
      <c r="A401" s="0" t="s">
        <v>1303</v>
      </c>
      <c r="B401" s="0" t="s">
        <v>1304</v>
      </c>
      <c r="C401" s="0" t="s">
        <v>29</v>
      </c>
      <c r="D401" s="0" t="s">
        <v>1305</v>
      </c>
      <c r="E401" s="0" t="s">
        <v>1306</v>
      </c>
      <c r="F401" s="0" t="n">
        <v>1</v>
      </c>
      <c r="G401" s="0" t="n">
        <v>0</v>
      </c>
    </row>
    <row r="402" customFormat="false" ht="12.8" hidden="false" customHeight="false" outlineLevel="0" collapsed="false">
      <c r="A402" s="0" t="s">
        <v>1307</v>
      </c>
      <c r="B402" s="0" t="s">
        <v>1308</v>
      </c>
      <c r="C402" s="0" t="s">
        <v>9</v>
      </c>
      <c r="D402" s="0" t="s">
        <v>1305</v>
      </c>
      <c r="E402" s="0" t="s">
        <v>1306</v>
      </c>
      <c r="F402" s="0" t="n">
        <v>1</v>
      </c>
      <c r="G402" s="0" t="n">
        <v>0</v>
      </c>
    </row>
    <row r="403" customFormat="false" ht="12.8" hidden="false" customHeight="false" outlineLevel="0" collapsed="false">
      <c r="A403" s="0" t="s">
        <v>1309</v>
      </c>
      <c r="B403" s="0" t="s">
        <v>1310</v>
      </c>
      <c r="C403" s="0" t="s">
        <v>1311</v>
      </c>
      <c r="D403" s="0" t="s">
        <v>1312</v>
      </c>
      <c r="E403" s="0" t="n">
        <v>2E-006</v>
      </c>
      <c r="F403" s="0" t="n">
        <v>1</v>
      </c>
      <c r="G403" s="0" t="n">
        <v>0</v>
      </c>
    </row>
    <row r="404" customFormat="false" ht="12.8" hidden="false" customHeight="false" outlineLevel="0" collapsed="false">
      <c r="A404" s="0" t="s">
        <v>1313</v>
      </c>
      <c r="B404" s="0" t="s">
        <v>1314</v>
      </c>
      <c r="C404" s="0" t="s">
        <v>9</v>
      </c>
      <c r="D404" s="0" t="s">
        <v>1312</v>
      </c>
      <c r="E404" s="0" t="n">
        <v>2E-006</v>
      </c>
      <c r="F404" s="0" t="n">
        <v>1</v>
      </c>
      <c r="G404" s="0" t="n">
        <v>0</v>
      </c>
    </row>
    <row r="405" customFormat="false" ht="12.8" hidden="false" customHeight="false" outlineLevel="0" collapsed="false">
      <c r="A405" s="0" t="s">
        <v>1315</v>
      </c>
      <c r="B405" s="0" t="s">
        <v>1316</v>
      </c>
      <c r="C405" s="0" t="s">
        <v>9</v>
      </c>
      <c r="D405" s="0" t="s">
        <v>1312</v>
      </c>
      <c r="E405" s="0" t="n">
        <v>2E-006</v>
      </c>
      <c r="F405" s="0" t="n">
        <v>1</v>
      </c>
      <c r="G405" s="0" t="n">
        <v>0</v>
      </c>
    </row>
    <row r="406" customFormat="false" ht="12.8" hidden="false" customHeight="false" outlineLevel="0" collapsed="false">
      <c r="A406" s="0" t="s">
        <v>1317</v>
      </c>
      <c r="B406" s="0" t="s">
        <v>1318</v>
      </c>
      <c r="C406" s="0" t="s">
        <v>9</v>
      </c>
      <c r="D406" s="0" t="s">
        <v>1312</v>
      </c>
      <c r="E406" s="0" t="n">
        <v>2E-006</v>
      </c>
      <c r="F406" s="0" t="n">
        <v>1</v>
      </c>
      <c r="G406" s="0" t="n">
        <v>0</v>
      </c>
    </row>
    <row r="407" customFormat="false" ht="12.8" hidden="false" customHeight="false" outlineLevel="0" collapsed="false">
      <c r="A407" s="0" t="s">
        <v>1319</v>
      </c>
      <c r="B407" s="0" t="s">
        <v>1320</v>
      </c>
      <c r="C407" s="0" t="s">
        <v>29</v>
      </c>
      <c r="D407" s="0" t="s">
        <v>1321</v>
      </c>
      <c r="E407" s="0" t="n">
        <v>2E-006</v>
      </c>
      <c r="F407" s="0" t="n">
        <v>1</v>
      </c>
      <c r="G407" s="0" t="n">
        <v>0</v>
      </c>
    </row>
    <row r="408" customFormat="false" ht="12.8" hidden="false" customHeight="false" outlineLevel="0" collapsed="false">
      <c r="A408" s="0" t="s">
        <v>1322</v>
      </c>
      <c r="B408" s="0" t="s">
        <v>1323</v>
      </c>
      <c r="C408" s="0" t="s">
        <v>9</v>
      </c>
      <c r="D408" s="0" t="s">
        <v>1321</v>
      </c>
      <c r="E408" s="0" t="n">
        <v>2E-006</v>
      </c>
      <c r="F408" s="0" t="n">
        <v>1</v>
      </c>
      <c r="G408" s="0" t="n">
        <v>0</v>
      </c>
    </row>
    <row r="409" customFormat="false" ht="12.8" hidden="false" customHeight="false" outlineLevel="0" collapsed="false">
      <c r="A409" s="0" t="s">
        <v>1324</v>
      </c>
      <c r="B409" s="0" t="s">
        <v>1325</v>
      </c>
      <c r="C409" s="0" t="s">
        <v>1326</v>
      </c>
      <c r="D409" s="0" t="s">
        <v>1321</v>
      </c>
      <c r="E409" s="0" t="n">
        <v>2E-006</v>
      </c>
      <c r="F409" s="0" t="n">
        <v>1</v>
      </c>
      <c r="G409" s="0" t="n">
        <v>0</v>
      </c>
    </row>
    <row r="410" customFormat="false" ht="12.8" hidden="false" customHeight="false" outlineLevel="0" collapsed="false">
      <c r="A410" s="0" t="s">
        <v>1327</v>
      </c>
      <c r="B410" s="0" t="s">
        <v>1328</v>
      </c>
      <c r="C410" s="0" t="s">
        <v>29</v>
      </c>
      <c r="D410" s="0" t="s">
        <v>1329</v>
      </c>
      <c r="E410" s="0" t="n">
        <v>2E-006</v>
      </c>
      <c r="F410" s="0" t="n">
        <v>1</v>
      </c>
      <c r="G410" s="0" t="n">
        <v>0</v>
      </c>
    </row>
    <row r="411" customFormat="false" ht="12.8" hidden="false" customHeight="false" outlineLevel="0" collapsed="false">
      <c r="A411" s="0" t="s">
        <v>1330</v>
      </c>
      <c r="B411" s="0" t="s">
        <v>1331</v>
      </c>
      <c r="C411" s="0" t="s">
        <v>9</v>
      </c>
      <c r="D411" s="0" t="s">
        <v>1329</v>
      </c>
      <c r="E411" s="0" t="n">
        <v>2E-006</v>
      </c>
      <c r="F411" s="0" t="n">
        <v>1</v>
      </c>
      <c r="G411" s="0" t="n">
        <v>0</v>
      </c>
    </row>
    <row r="412" customFormat="false" ht="12.8" hidden="false" customHeight="false" outlineLevel="0" collapsed="false">
      <c r="A412" s="0" t="s">
        <v>1332</v>
      </c>
      <c r="B412" s="0" t="s">
        <v>1333</v>
      </c>
      <c r="C412" s="0" t="s">
        <v>1334</v>
      </c>
      <c r="D412" s="0" t="s">
        <v>1329</v>
      </c>
      <c r="E412" s="0" t="n">
        <v>2E-006</v>
      </c>
      <c r="F412" s="0" t="n">
        <v>1</v>
      </c>
      <c r="G412" s="0" t="n">
        <v>0</v>
      </c>
    </row>
    <row r="413" customFormat="false" ht="12.8" hidden="false" customHeight="false" outlineLevel="0" collapsed="false">
      <c r="A413" s="0" t="s">
        <v>1335</v>
      </c>
      <c r="B413" s="0" t="s">
        <v>1336</v>
      </c>
      <c r="C413" s="0" t="s">
        <v>9</v>
      </c>
      <c r="D413" s="0" t="s">
        <v>1337</v>
      </c>
      <c r="E413" s="0" t="s">
        <v>1338</v>
      </c>
      <c r="F413" s="0" t="n">
        <v>1</v>
      </c>
      <c r="G413" s="0" t="n">
        <v>0</v>
      </c>
    </row>
    <row r="414" customFormat="false" ht="12.8" hidden="false" customHeight="false" outlineLevel="0" collapsed="false">
      <c r="A414" s="0" t="s">
        <v>1339</v>
      </c>
      <c r="B414" s="0" t="s">
        <v>1340</v>
      </c>
      <c r="C414" s="0" t="s">
        <v>9</v>
      </c>
      <c r="D414" s="0" t="s">
        <v>1337</v>
      </c>
      <c r="E414" s="0" t="s">
        <v>1338</v>
      </c>
      <c r="F414" s="0" t="n">
        <v>1</v>
      </c>
      <c r="G414" s="0" t="n">
        <v>0</v>
      </c>
    </row>
    <row r="415" customFormat="false" ht="12.8" hidden="false" customHeight="false" outlineLevel="0" collapsed="false">
      <c r="A415" s="0" t="s">
        <v>1341</v>
      </c>
      <c r="B415" s="0" t="s">
        <v>1342</v>
      </c>
      <c r="C415" s="0" t="s">
        <v>213</v>
      </c>
      <c r="D415" s="0" t="s">
        <v>1343</v>
      </c>
      <c r="E415" s="0" t="s">
        <v>1338</v>
      </c>
      <c r="F415" s="0" t="n">
        <v>1</v>
      </c>
      <c r="G415" s="0" t="n">
        <v>0</v>
      </c>
    </row>
    <row r="416" customFormat="false" ht="12.8" hidden="false" customHeight="false" outlineLevel="0" collapsed="false">
      <c r="A416" s="0" t="s">
        <v>1344</v>
      </c>
      <c r="B416" s="0" t="s">
        <v>1345</v>
      </c>
      <c r="C416" s="0" t="s">
        <v>29</v>
      </c>
      <c r="D416" s="0" t="s">
        <v>1343</v>
      </c>
      <c r="E416" s="0" t="s">
        <v>1346</v>
      </c>
      <c r="F416" s="0" t="n">
        <v>1</v>
      </c>
      <c r="G416" s="0" t="n">
        <v>0</v>
      </c>
    </row>
    <row r="417" customFormat="false" ht="12.8" hidden="false" customHeight="false" outlineLevel="0" collapsed="false">
      <c r="A417" s="0" t="s">
        <v>1347</v>
      </c>
      <c r="B417" s="0" t="s">
        <v>1348</v>
      </c>
      <c r="C417" s="0" t="s">
        <v>9</v>
      </c>
      <c r="D417" s="0" t="s">
        <v>1343</v>
      </c>
      <c r="E417" s="0" t="s">
        <v>1346</v>
      </c>
      <c r="F417" s="0" t="n">
        <v>1</v>
      </c>
      <c r="G417" s="0" t="n">
        <v>0</v>
      </c>
    </row>
    <row r="418" customFormat="false" ht="12.8" hidden="false" customHeight="false" outlineLevel="0" collapsed="false">
      <c r="A418" s="0" t="s">
        <v>1349</v>
      </c>
      <c r="B418" s="0" t="s">
        <v>1350</v>
      </c>
      <c r="C418" s="0" t="s">
        <v>29</v>
      </c>
      <c r="D418" s="0" t="s">
        <v>1351</v>
      </c>
      <c r="E418" s="0" t="s">
        <v>1346</v>
      </c>
      <c r="F418" s="0" t="n">
        <v>1</v>
      </c>
      <c r="G418" s="0" t="n">
        <v>0</v>
      </c>
    </row>
    <row r="419" customFormat="false" ht="12.8" hidden="false" customHeight="false" outlineLevel="0" collapsed="false">
      <c r="A419" s="0" t="s">
        <v>1352</v>
      </c>
      <c r="B419" s="0" t="s">
        <v>1353</v>
      </c>
      <c r="C419" s="0" t="s">
        <v>9</v>
      </c>
      <c r="D419" s="0" t="s">
        <v>1351</v>
      </c>
      <c r="E419" s="0" t="s">
        <v>1346</v>
      </c>
      <c r="F419" s="0" t="n">
        <v>1</v>
      </c>
      <c r="G419" s="0" t="n">
        <v>0</v>
      </c>
    </row>
    <row r="420" customFormat="false" ht="12.8" hidden="false" customHeight="false" outlineLevel="0" collapsed="false">
      <c r="A420" s="0" t="s">
        <v>1354</v>
      </c>
      <c r="B420" s="0" t="s">
        <v>1355</v>
      </c>
      <c r="C420" s="0" t="s">
        <v>9</v>
      </c>
      <c r="D420" s="0" t="s">
        <v>1356</v>
      </c>
      <c r="E420" s="0" t="s">
        <v>1357</v>
      </c>
      <c r="F420" s="0" t="n">
        <v>1</v>
      </c>
      <c r="G420" s="0" t="n">
        <v>0</v>
      </c>
    </row>
    <row r="421" customFormat="false" ht="12.8" hidden="false" customHeight="false" outlineLevel="0" collapsed="false">
      <c r="A421" s="0" t="s">
        <v>1358</v>
      </c>
      <c r="B421" s="0" t="s">
        <v>1359</v>
      </c>
      <c r="C421" s="0" t="s">
        <v>9</v>
      </c>
      <c r="D421" s="0" t="s">
        <v>1360</v>
      </c>
      <c r="E421" s="0" t="s">
        <v>1357</v>
      </c>
      <c r="F421" s="0" t="n">
        <v>1</v>
      </c>
      <c r="G421" s="0" t="n">
        <v>0</v>
      </c>
    </row>
    <row r="422" customFormat="false" ht="12.8" hidden="false" customHeight="false" outlineLevel="0" collapsed="false">
      <c r="A422" s="0" t="s">
        <v>1361</v>
      </c>
      <c r="B422" s="0" t="s">
        <v>1362</v>
      </c>
      <c r="C422" s="0" t="s">
        <v>9</v>
      </c>
      <c r="D422" s="0" t="s">
        <v>1363</v>
      </c>
      <c r="E422" s="0" t="s">
        <v>1364</v>
      </c>
      <c r="F422" s="0" t="n">
        <v>1</v>
      </c>
      <c r="G422" s="0" t="n">
        <v>0</v>
      </c>
    </row>
    <row r="423" customFormat="false" ht="12.8" hidden="false" customHeight="false" outlineLevel="0" collapsed="false">
      <c r="A423" s="0" t="s">
        <v>1365</v>
      </c>
      <c r="B423" s="0" t="s">
        <v>1366</v>
      </c>
      <c r="C423" s="0" t="s">
        <v>113</v>
      </c>
      <c r="D423" s="0" t="s">
        <v>1367</v>
      </c>
      <c r="E423" s="0" t="s">
        <v>1364</v>
      </c>
      <c r="F423" s="0" t="n">
        <v>1</v>
      </c>
      <c r="G423" s="0" t="n">
        <v>0</v>
      </c>
    </row>
    <row r="424" customFormat="false" ht="12.8" hidden="false" customHeight="false" outlineLevel="0" collapsed="false">
      <c r="A424" s="0" t="s">
        <v>1368</v>
      </c>
      <c r="B424" s="0" t="s">
        <v>1369</v>
      </c>
      <c r="C424" s="0" t="s">
        <v>113</v>
      </c>
      <c r="D424" s="0" t="s">
        <v>1370</v>
      </c>
      <c r="E424" s="0" t="s">
        <v>1371</v>
      </c>
      <c r="F424" s="0" t="n">
        <v>1</v>
      </c>
      <c r="G424" s="0" t="n">
        <v>0</v>
      </c>
    </row>
    <row r="425" customFormat="false" ht="12.8" hidden="false" customHeight="false" outlineLevel="0" collapsed="false">
      <c r="A425" s="0" t="s">
        <v>1372</v>
      </c>
      <c r="B425" s="0" t="s">
        <v>1373</v>
      </c>
      <c r="C425" s="0" t="s">
        <v>9</v>
      </c>
      <c r="D425" s="0" t="s">
        <v>1374</v>
      </c>
      <c r="E425" s="0" t="s">
        <v>1375</v>
      </c>
      <c r="F425" s="0" t="n">
        <v>1</v>
      </c>
      <c r="G425" s="0" t="n">
        <v>0</v>
      </c>
    </row>
    <row r="426" customFormat="false" ht="12.8" hidden="false" customHeight="false" outlineLevel="0" collapsed="false">
      <c r="A426" s="0" t="s">
        <v>1376</v>
      </c>
      <c r="B426" s="0" t="s">
        <v>1377</v>
      </c>
      <c r="C426" s="0" t="s">
        <v>9</v>
      </c>
      <c r="D426" s="0" t="s">
        <v>1374</v>
      </c>
      <c r="E426" s="0" t="s">
        <v>1375</v>
      </c>
      <c r="F426" s="0" t="n">
        <v>1</v>
      </c>
      <c r="G426" s="0" t="n">
        <v>0</v>
      </c>
    </row>
    <row r="427" customFormat="false" ht="12.8" hidden="false" customHeight="false" outlineLevel="0" collapsed="false">
      <c r="A427" s="0" t="s">
        <v>1378</v>
      </c>
      <c r="B427" s="0" t="s">
        <v>1379</v>
      </c>
      <c r="C427" s="0" t="s">
        <v>9</v>
      </c>
      <c r="D427" s="0" t="s">
        <v>1380</v>
      </c>
      <c r="E427" s="0" t="s">
        <v>1381</v>
      </c>
      <c r="F427" s="0" t="n">
        <v>1</v>
      </c>
      <c r="G427" s="0" t="n">
        <v>0</v>
      </c>
    </row>
    <row r="428" customFormat="false" ht="12.8" hidden="false" customHeight="false" outlineLevel="0" collapsed="false">
      <c r="A428" s="0" t="s">
        <v>1382</v>
      </c>
      <c r="B428" s="0" t="s">
        <v>1383</v>
      </c>
      <c r="C428" s="0" t="s">
        <v>9</v>
      </c>
      <c r="D428" s="0" t="s">
        <v>1384</v>
      </c>
      <c r="E428" s="0" t="s">
        <v>1381</v>
      </c>
      <c r="F428" s="0" t="n">
        <v>1</v>
      </c>
      <c r="G428" s="0" t="n">
        <v>0</v>
      </c>
    </row>
    <row r="429" customFormat="false" ht="12.8" hidden="false" customHeight="false" outlineLevel="0" collapsed="false">
      <c r="A429" s="0" t="s">
        <v>1385</v>
      </c>
      <c r="B429" s="0" t="s">
        <v>1386</v>
      </c>
      <c r="C429" s="0" t="s">
        <v>9</v>
      </c>
      <c r="D429" s="0" t="s">
        <v>1384</v>
      </c>
      <c r="E429" s="0" t="s">
        <v>1381</v>
      </c>
      <c r="F429" s="0" t="n">
        <v>1</v>
      </c>
      <c r="G429" s="0" t="n">
        <v>0</v>
      </c>
    </row>
    <row r="430" customFormat="false" ht="12.8" hidden="false" customHeight="false" outlineLevel="0" collapsed="false">
      <c r="A430" s="0" t="s">
        <v>1387</v>
      </c>
      <c r="B430" s="0" t="s">
        <v>1388</v>
      </c>
      <c r="C430" s="0" t="s">
        <v>213</v>
      </c>
      <c r="D430" s="0" t="s">
        <v>1384</v>
      </c>
      <c r="E430" s="0" t="s">
        <v>1389</v>
      </c>
      <c r="F430" s="0" t="n">
        <v>1</v>
      </c>
      <c r="G430" s="0" t="n">
        <v>0</v>
      </c>
    </row>
    <row r="431" customFormat="false" ht="12.8" hidden="false" customHeight="false" outlineLevel="0" collapsed="false">
      <c r="A431" s="0" t="s">
        <v>1390</v>
      </c>
      <c r="B431" s="0" t="s">
        <v>1391</v>
      </c>
      <c r="C431" s="0" t="s">
        <v>9</v>
      </c>
      <c r="D431" s="0" t="s">
        <v>1392</v>
      </c>
      <c r="E431" s="0" t="n">
        <v>3E-006</v>
      </c>
      <c r="F431" s="0" t="n">
        <v>1</v>
      </c>
      <c r="G431" s="0" t="n">
        <v>0</v>
      </c>
    </row>
    <row r="432" customFormat="false" ht="12.8" hidden="false" customHeight="false" outlineLevel="0" collapsed="false">
      <c r="A432" s="0" t="s">
        <v>1393</v>
      </c>
      <c r="B432" s="0" t="s">
        <v>1394</v>
      </c>
      <c r="C432" s="0" t="s">
        <v>9</v>
      </c>
      <c r="D432" s="0" t="s">
        <v>1392</v>
      </c>
      <c r="E432" s="0" t="n">
        <v>3E-006</v>
      </c>
      <c r="F432" s="0" t="n">
        <v>1</v>
      </c>
      <c r="G432" s="0" t="n">
        <v>0</v>
      </c>
    </row>
    <row r="433" customFormat="false" ht="12.8" hidden="false" customHeight="false" outlineLevel="0" collapsed="false">
      <c r="A433" s="0" t="s">
        <v>1395</v>
      </c>
      <c r="B433" s="0" t="s">
        <v>1396</v>
      </c>
      <c r="C433" s="0" t="s">
        <v>9</v>
      </c>
      <c r="D433" s="0" t="s">
        <v>1397</v>
      </c>
      <c r="E433" s="0" t="n">
        <v>3E-006</v>
      </c>
      <c r="F433" s="0" t="n">
        <v>1</v>
      </c>
      <c r="G433" s="0" t="n">
        <v>0</v>
      </c>
    </row>
    <row r="434" customFormat="false" ht="12.8" hidden="false" customHeight="false" outlineLevel="0" collapsed="false">
      <c r="A434" s="0" t="s">
        <v>1398</v>
      </c>
      <c r="B434" s="0" t="s">
        <v>1399</v>
      </c>
      <c r="C434" s="0" t="s">
        <v>9</v>
      </c>
      <c r="D434" s="0" t="s">
        <v>1397</v>
      </c>
      <c r="E434" s="0" t="s">
        <v>1400</v>
      </c>
      <c r="F434" s="0" t="n">
        <v>1</v>
      </c>
      <c r="G434" s="0" t="n">
        <v>0</v>
      </c>
    </row>
    <row r="435" customFormat="false" ht="12.8" hidden="false" customHeight="false" outlineLevel="0" collapsed="false">
      <c r="A435" s="0" t="s">
        <v>1401</v>
      </c>
      <c r="B435" s="0" t="s">
        <v>1402</v>
      </c>
      <c r="C435" s="0" t="s">
        <v>9</v>
      </c>
      <c r="D435" s="0" t="s">
        <v>1403</v>
      </c>
      <c r="E435" s="0" t="s">
        <v>1404</v>
      </c>
      <c r="F435" s="0" t="n">
        <v>1</v>
      </c>
      <c r="G435" s="0" t="n">
        <v>0</v>
      </c>
    </row>
    <row r="436" customFormat="false" ht="12.8" hidden="false" customHeight="false" outlineLevel="0" collapsed="false">
      <c r="A436" s="0" t="s">
        <v>1405</v>
      </c>
      <c r="B436" s="0" t="s">
        <v>1406</v>
      </c>
      <c r="C436" s="0" t="s">
        <v>9</v>
      </c>
      <c r="D436" s="0" t="s">
        <v>1407</v>
      </c>
      <c r="E436" s="0" t="s">
        <v>1408</v>
      </c>
      <c r="F436" s="0" t="n">
        <v>1</v>
      </c>
      <c r="G436" s="0" t="n">
        <v>0</v>
      </c>
    </row>
    <row r="437" customFormat="false" ht="12.8" hidden="false" customHeight="false" outlineLevel="0" collapsed="false">
      <c r="A437" s="0" t="s">
        <v>1409</v>
      </c>
      <c r="B437" s="0" t="s">
        <v>1410</v>
      </c>
      <c r="C437" s="0" t="s">
        <v>9</v>
      </c>
      <c r="D437" s="0" t="s">
        <v>1407</v>
      </c>
      <c r="E437" s="0" t="s">
        <v>1408</v>
      </c>
      <c r="F437" s="0" t="n">
        <v>1</v>
      </c>
      <c r="G437" s="0" t="n">
        <v>0</v>
      </c>
    </row>
    <row r="438" customFormat="false" ht="12.8" hidden="false" customHeight="false" outlineLevel="0" collapsed="false">
      <c r="A438" s="0" t="s">
        <v>1411</v>
      </c>
      <c r="B438" s="0" t="s">
        <v>1412</v>
      </c>
      <c r="C438" s="0" t="s">
        <v>9</v>
      </c>
      <c r="D438" s="0" t="s">
        <v>1413</v>
      </c>
      <c r="E438" s="0" t="s">
        <v>1414</v>
      </c>
      <c r="F438" s="0" t="n">
        <v>1</v>
      </c>
      <c r="G438" s="0" t="n">
        <v>0</v>
      </c>
    </row>
    <row r="439" customFormat="false" ht="12.8" hidden="false" customHeight="false" outlineLevel="0" collapsed="false">
      <c r="A439" s="0" t="s">
        <v>1415</v>
      </c>
      <c r="B439" s="0" t="s">
        <v>1416</v>
      </c>
      <c r="C439" s="0" t="s">
        <v>9</v>
      </c>
      <c r="D439" s="0" t="s">
        <v>1413</v>
      </c>
      <c r="E439" s="0" t="s">
        <v>1414</v>
      </c>
      <c r="F439" s="0" t="n">
        <v>1</v>
      </c>
      <c r="G439" s="0" t="n">
        <v>0</v>
      </c>
    </row>
    <row r="440" customFormat="false" ht="12.8" hidden="false" customHeight="false" outlineLevel="0" collapsed="false">
      <c r="A440" s="0" t="s">
        <v>1417</v>
      </c>
      <c r="B440" s="0" t="s">
        <v>1418</v>
      </c>
      <c r="C440" s="0" t="s">
        <v>9</v>
      </c>
      <c r="D440" s="0" t="s">
        <v>1413</v>
      </c>
      <c r="E440" s="0" t="s">
        <v>1414</v>
      </c>
      <c r="F440" s="0" t="n">
        <v>1</v>
      </c>
      <c r="G440" s="0" t="n">
        <v>0</v>
      </c>
    </row>
    <row r="441" customFormat="false" ht="12.8" hidden="false" customHeight="false" outlineLevel="0" collapsed="false">
      <c r="A441" s="0" t="s">
        <v>1419</v>
      </c>
      <c r="B441" s="0" t="s">
        <v>1420</v>
      </c>
      <c r="C441" s="0" t="s">
        <v>9</v>
      </c>
      <c r="D441" s="0" t="s">
        <v>1413</v>
      </c>
      <c r="E441" s="0" t="s">
        <v>1414</v>
      </c>
      <c r="F441" s="0" t="n">
        <v>1</v>
      </c>
      <c r="G441" s="0" t="n">
        <v>0</v>
      </c>
    </row>
    <row r="442" customFormat="false" ht="12.8" hidden="false" customHeight="false" outlineLevel="0" collapsed="false">
      <c r="A442" s="0" t="s">
        <v>1421</v>
      </c>
      <c r="B442" s="0" t="s">
        <v>1422</v>
      </c>
      <c r="C442" s="0" t="s">
        <v>9</v>
      </c>
      <c r="D442" s="0" t="s">
        <v>1413</v>
      </c>
      <c r="E442" s="0" t="s">
        <v>1414</v>
      </c>
      <c r="F442" s="0" t="n">
        <v>1</v>
      </c>
      <c r="G442" s="0" t="n">
        <v>0</v>
      </c>
    </row>
    <row r="443" customFormat="false" ht="12.8" hidden="false" customHeight="false" outlineLevel="0" collapsed="false">
      <c r="A443" s="0" t="s">
        <v>1423</v>
      </c>
      <c r="B443" s="0" t="s">
        <v>1424</v>
      </c>
      <c r="C443" s="0" t="s">
        <v>29</v>
      </c>
      <c r="D443" s="0" t="s">
        <v>1413</v>
      </c>
      <c r="E443" s="0" t="s">
        <v>1414</v>
      </c>
      <c r="F443" s="0" t="n">
        <v>1</v>
      </c>
      <c r="G443" s="0" t="n">
        <v>0</v>
      </c>
    </row>
    <row r="444" customFormat="false" ht="12.8" hidden="false" customHeight="false" outlineLevel="0" collapsed="false">
      <c r="A444" s="0" t="s">
        <v>1425</v>
      </c>
      <c r="B444" s="0" t="s">
        <v>1426</v>
      </c>
      <c r="C444" s="0" t="s">
        <v>9</v>
      </c>
      <c r="D444" s="0" t="s">
        <v>1427</v>
      </c>
      <c r="E444" s="0" t="s">
        <v>1428</v>
      </c>
      <c r="F444" s="0" t="n">
        <v>1</v>
      </c>
      <c r="G444" s="0" t="n">
        <v>0</v>
      </c>
    </row>
    <row r="445" customFormat="false" ht="12.8" hidden="false" customHeight="false" outlineLevel="0" collapsed="false">
      <c r="A445" s="0" t="s">
        <v>1429</v>
      </c>
      <c r="B445" s="0" t="s">
        <v>1430</v>
      </c>
      <c r="C445" s="0" t="s">
        <v>9</v>
      </c>
      <c r="D445" s="0" t="s">
        <v>1431</v>
      </c>
      <c r="E445" s="0" t="s">
        <v>1428</v>
      </c>
      <c r="F445" s="0" t="n">
        <v>1</v>
      </c>
      <c r="G445" s="0" t="n">
        <v>0</v>
      </c>
    </row>
    <row r="446" customFormat="false" ht="12.8" hidden="false" customHeight="false" outlineLevel="0" collapsed="false">
      <c r="A446" s="0" t="s">
        <v>1432</v>
      </c>
      <c r="B446" s="0" t="s">
        <v>1433</v>
      </c>
      <c r="C446" s="0" t="s">
        <v>1079</v>
      </c>
      <c r="D446" s="0" t="s">
        <v>1434</v>
      </c>
      <c r="E446" s="0" t="s">
        <v>1435</v>
      </c>
      <c r="F446" s="0" t="n">
        <v>1</v>
      </c>
      <c r="G446" s="0" t="n">
        <v>0</v>
      </c>
    </row>
    <row r="447" customFormat="false" ht="12.8" hidden="false" customHeight="false" outlineLevel="0" collapsed="false">
      <c r="A447" s="0" t="s">
        <v>1436</v>
      </c>
      <c r="B447" s="0" t="s">
        <v>1437</v>
      </c>
      <c r="C447" s="0" t="s">
        <v>29</v>
      </c>
      <c r="D447" s="0" t="s">
        <v>1438</v>
      </c>
      <c r="E447" s="0" t="s">
        <v>1439</v>
      </c>
      <c r="F447" s="0" t="n">
        <v>1</v>
      </c>
      <c r="G447" s="0" t="n">
        <v>0</v>
      </c>
    </row>
    <row r="448" customFormat="false" ht="12.8" hidden="false" customHeight="false" outlineLevel="0" collapsed="false">
      <c r="A448" s="0" t="s">
        <v>1440</v>
      </c>
      <c r="B448" s="0" t="s">
        <v>1441</v>
      </c>
      <c r="C448" s="0" t="s">
        <v>9</v>
      </c>
      <c r="D448" s="0" t="s">
        <v>1442</v>
      </c>
      <c r="E448" s="0" t="s">
        <v>1443</v>
      </c>
      <c r="F448" s="0" t="n">
        <v>1</v>
      </c>
      <c r="G448" s="0" t="n">
        <v>0</v>
      </c>
    </row>
    <row r="449" customFormat="false" ht="12.8" hidden="false" customHeight="false" outlineLevel="0" collapsed="false">
      <c r="A449" s="0" t="s">
        <v>1444</v>
      </c>
      <c r="B449" s="0" t="s">
        <v>1445</v>
      </c>
      <c r="C449" s="0" t="s">
        <v>9</v>
      </c>
      <c r="D449" s="0" t="s">
        <v>1442</v>
      </c>
      <c r="E449" s="0" t="s">
        <v>1446</v>
      </c>
      <c r="F449" s="0" t="n">
        <v>1</v>
      </c>
      <c r="G449" s="0" t="n">
        <v>0</v>
      </c>
    </row>
    <row r="450" customFormat="false" ht="12.8" hidden="false" customHeight="false" outlineLevel="0" collapsed="false">
      <c r="A450" s="0" t="s">
        <v>1447</v>
      </c>
      <c r="B450" s="0" t="s">
        <v>1448</v>
      </c>
      <c r="C450" s="0" t="s">
        <v>1449</v>
      </c>
      <c r="D450" s="0" t="s">
        <v>1450</v>
      </c>
      <c r="E450" s="0" t="s">
        <v>1451</v>
      </c>
      <c r="F450" s="0" t="n">
        <v>1</v>
      </c>
      <c r="G450" s="0" t="n">
        <v>0</v>
      </c>
    </row>
    <row r="451" customFormat="false" ht="12.8" hidden="false" customHeight="false" outlineLevel="0" collapsed="false">
      <c r="A451" s="0" t="s">
        <v>1452</v>
      </c>
      <c r="B451" s="0" t="s">
        <v>1453</v>
      </c>
      <c r="C451" s="0" t="s">
        <v>9</v>
      </c>
      <c r="D451" s="0" t="s">
        <v>1450</v>
      </c>
      <c r="E451" s="0" t="s">
        <v>1451</v>
      </c>
      <c r="F451" s="0" t="n">
        <v>1</v>
      </c>
      <c r="G451" s="0" t="n">
        <v>0</v>
      </c>
    </row>
    <row r="452" customFormat="false" ht="12.8" hidden="false" customHeight="false" outlineLevel="0" collapsed="false">
      <c r="A452" s="0" t="s">
        <v>1454</v>
      </c>
      <c r="B452" s="0" t="s">
        <v>1455</v>
      </c>
      <c r="C452" s="0" t="s">
        <v>9</v>
      </c>
      <c r="D452" s="0" t="s">
        <v>1456</v>
      </c>
      <c r="E452" s="0" t="s">
        <v>1451</v>
      </c>
      <c r="F452" s="0" t="n">
        <v>1</v>
      </c>
      <c r="G452" s="0" t="n">
        <v>0</v>
      </c>
    </row>
    <row r="453" customFormat="false" ht="12.8" hidden="false" customHeight="false" outlineLevel="0" collapsed="false">
      <c r="A453" s="0" t="s">
        <v>1457</v>
      </c>
      <c r="B453" s="0" t="s">
        <v>1458</v>
      </c>
      <c r="C453" s="0" t="s">
        <v>9</v>
      </c>
      <c r="D453" s="0" t="s">
        <v>1456</v>
      </c>
      <c r="E453" s="0" t="s">
        <v>1459</v>
      </c>
      <c r="F453" s="0" t="n">
        <v>1</v>
      </c>
      <c r="G453" s="0" t="n">
        <v>0</v>
      </c>
    </row>
    <row r="454" customFormat="false" ht="12.8" hidden="false" customHeight="false" outlineLevel="0" collapsed="false">
      <c r="A454" s="0" t="s">
        <v>1460</v>
      </c>
      <c r="B454" s="0" t="s">
        <v>1461</v>
      </c>
      <c r="C454" s="0" t="s">
        <v>9</v>
      </c>
      <c r="D454" s="0" t="s">
        <v>1462</v>
      </c>
      <c r="E454" s="0" t="n">
        <v>5E-006</v>
      </c>
      <c r="F454" s="0" t="n">
        <v>1</v>
      </c>
      <c r="G454" s="0" t="n">
        <v>0</v>
      </c>
    </row>
    <row r="455" customFormat="false" ht="12.8" hidden="false" customHeight="false" outlineLevel="0" collapsed="false">
      <c r="A455" s="0" t="s">
        <v>1463</v>
      </c>
      <c r="B455" s="0" t="s">
        <v>1464</v>
      </c>
      <c r="C455" s="0" t="s">
        <v>29</v>
      </c>
      <c r="D455" s="0" t="s">
        <v>1465</v>
      </c>
      <c r="E455" s="0" t="s">
        <v>1466</v>
      </c>
      <c r="F455" s="0" t="n">
        <v>1</v>
      </c>
      <c r="G455" s="0" t="n">
        <v>0</v>
      </c>
    </row>
    <row r="456" customFormat="false" ht="12.8" hidden="false" customHeight="false" outlineLevel="0" collapsed="false">
      <c r="A456" s="0" t="s">
        <v>1467</v>
      </c>
      <c r="B456" s="0" t="s">
        <v>1468</v>
      </c>
      <c r="C456" s="0" t="s">
        <v>1469</v>
      </c>
      <c r="D456" s="0" t="s">
        <v>1470</v>
      </c>
      <c r="E456" s="0" t="s">
        <v>1471</v>
      </c>
      <c r="F456" s="0" t="n">
        <v>1</v>
      </c>
      <c r="G456" s="0" t="n">
        <v>0</v>
      </c>
    </row>
    <row r="457" customFormat="false" ht="12.8" hidden="false" customHeight="false" outlineLevel="0" collapsed="false">
      <c r="A457" s="0" t="s">
        <v>1472</v>
      </c>
      <c r="B457" s="0" t="s">
        <v>1473</v>
      </c>
      <c r="C457" s="0" t="s">
        <v>9</v>
      </c>
      <c r="D457" s="0" t="s">
        <v>1474</v>
      </c>
      <c r="E457" s="0" t="s">
        <v>1475</v>
      </c>
      <c r="F457" s="0" t="n">
        <v>1</v>
      </c>
      <c r="G457" s="0" t="n">
        <v>0</v>
      </c>
    </row>
    <row r="458" customFormat="false" ht="12.8" hidden="false" customHeight="false" outlineLevel="0" collapsed="false">
      <c r="A458" s="0" t="s">
        <v>1476</v>
      </c>
      <c r="B458" s="0" t="s">
        <v>1477</v>
      </c>
      <c r="C458" s="0" t="s">
        <v>9</v>
      </c>
      <c r="D458" s="0" t="s">
        <v>1478</v>
      </c>
      <c r="E458" s="0" t="s">
        <v>1479</v>
      </c>
      <c r="F458" s="0" t="n">
        <v>1</v>
      </c>
      <c r="G458" s="0" t="n">
        <v>0</v>
      </c>
    </row>
    <row r="459" customFormat="false" ht="12.8" hidden="false" customHeight="false" outlineLevel="0" collapsed="false">
      <c r="A459" s="0" t="s">
        <v>1480</v>
      </c>
      <c r="B459" s="0" t="s">
        <v>1481</v>
      </c>
      <c r="C459" s="0" t="s">
        <v>9</v>
      </c>
      <c r="D459" s="0" t="s">
        <v>1482</v>
      </c>
      <c r="E459" s="0" t="s">
        <v>1483</v>
      </c>
      <c r="F459" s="0" t="n">
        <v>1</v>
      </c>
      <c r="G459" s="0" t="n">
        <v>0</v>
      </c>
    </row>
    <row r="460" customFormat="false" ht="12.8" hidden="false" customHeight="false" outlineLevel="0" collapsed="false">
      <c r="A460" s="0" t="s">
        <v>1484</v>
      </c>
      <c r="B460" s="0" t="s">
        <v>1485</v>
      </c>
      <c r="C460" s="0" t="s">
        <v>9</v>
      </c>
      <c r="D460" s="0" t="s">
        <v>1486</v>
      </c>
      <c r="E460" s="0" t="s">
        <v>1487</v>
      </c>
      <c r="F460" s="0" t="n">
        <v>1</v>
      </c>
      <c r="G460" s="0" t="n">
        <v>0</v>
      </c>
    </row>
    <row r="461" customFormat="false" ht="12.8" hidden="false" customHeight="false" outlineLevel="0" collapsed="false">
      <c r="A461" s="0" t="s">
        <v>1488</v>
      </c>
      <c r="B461" s="0" t="s">
        <v>1489</v>
      </c>
      <c r="C461" s="0" t="s">
        <v>29</v>
      </c>
      <c r="D461" s="0" t="s">
        <v>1490</v>
      </c>
      <c r="E461" s="0" t="s">
        <v>1491</v>
      </c>
      <c r="F461" s="0" t="n">
        <v>1</v>
      </c>
      <c r="G461" s="0" t="n">
        <v>0</v>
      </c>
    </row>
    <row r="462" customFormat="false" ht="12.8" hidden="false" customHeight="false" outlineLevel="0" collapsed="false">
      <c r="A462" s="0" t="s">
        <v>1492</v>
      </c>
      <c r="B462" s="0" t="s">
        <v>1493</v>
      </c>
      <c r="C462" s="0" t="s">
        <v>9</v>
      </c>
      <c r="D462" s="0" t="s">
        <v>1494</v>
      </c>
      <c r="E462" s="0" t="s">
        <v>1495</v>
      </c>
      <c r="F462" s="0" t="n">
        <v>1</v>
      </c>
      <c r="G462" s="0" t="n">
        <v>0</v>
      </c>
    </row>
    <row r="463" customFormat="false" ht="12.8" hidden="false" customHeight="false" outlineLevel="0" collapsed="false">
      <c r="A463" s="0" t="s">
        <v>1496</v>
      </c>
      <c r="B463" s="0" t="s">
        <v>1497</v>
      </c>
      <c r="C463" s="0" t="s">
        <v>1237</v>
      </c>
      <c r="D463" s="0" t="s">
        <v>1494</v>
      </c>
      <c r="E463" s="0" t="s">
        <v>1495</v>
      </c>
      <c r="F463" s="0" t="n">
        <v>1</v>
      </c>
      <c r="G463" s="0" t="n">
        <v>0</v>
      </c>
    </row>
    <row r="464" customFormat="false" ht="12.8" hidden="false" customHeight="false" outlineLevel="0" collapsed="false">
      <c r="A464" s="0" t="s">
        <v>1498</v>
      </c>
      <c r="B464" s="0" t="s">
        <v>1499</v>
      </c>
      <c r="C464" s="0" t="s">
        <v>1500</v>
      </c>
      <c r="D464" s="0" t="s">
        <v>1501</v>
      </c>
      <c r="E464" s="0" t="s">
        <v>1502</v>
      </c>
      <c r="F464" s="0" t="n">
        <v>1</v>
      </c>
      <c r="G464" s="0" t="n">
        <v>0</v>
      </c>
    </row>
    <row r="465" customFormat="false" ht="12.8" hidden="false" customHeight="false" outlineLevel="0" collapsed="false">
      <c r="A465" s="0" t="s">
        <v>1503</v>
      </c>
      <c r="B465" s="0" t="s">
        <v>1504</v>
      </c>
      <c r="C465" s="0" t="s">
        <v>1505</v>
      </c>
      <c r="D465" s="0" t="s">
        <v>1501</v>
      </c>
      <c r="E465" s="0" t="s">
        <v>1502</v>
      </c>
      <c r="F465" s="0" t="n">
        <v>1</v>
      </c>
      <c r="G465" s="0" t="n">
        <v>0</v>
      </c>
    </row>
    <row r="466" customFormat="false" ht="12.8" hidden="false" customHeight="false" outlineLevel="0" collapsed="false">
      <c r="A466" s="0" t="s">
        <v>1506</v>
      </c>
      <c r="B466" s="0" t="s">
        <v>1507</v>
      </c>
      <c r="C466" s="0" t="s">
        <v>1508</v>
      </c>
      <c r="D466" s="0" t="s">
        <v>1509</v>
      </c>
      <c r="E466" s="0" t="s">
        <v>1510</v>
      </c>
      <c r="F466" s="0" t="n">
        <v>1</v>
      </c>
      <c r="G466" s="0" t="n">
        <v>0</v>
      </c>
    </row>
    <row r="467" customFormat="false" ht="12.8" hidden="false" customHeight="false" outlineLevel="0" collapsed="false">
      <c r="A467" s="0" t="s">
        <v>1511</v>
      </c>
      <c r="B467" s="0" t="s">
        <v>1512</v>
      </c>
      <c r="C467" s="0" t="s">
        <v>29</v>
      </c>
      <c r="D467" s="0" t="s">
        <v>1513</v>
      </c>
      <c r="E467" s="0" t="s">
        <v>1514</v>
      </c>
      <c r="F467" s="0" t="n">
        <v>1</v>
      </c>
      <c r="G467" s="0" t="n">
        <v>0</v>
      </c>
    </row>
    <row r="468" customFormat="false" ht="12.8" hidden="false" customHeight="false" outlineLevel="0" collapsed="false">
      <c r="A468" s="0" t="s">
        <v>1515</v>
      </c>
      <c r="B468" s="0" t="s">
        <v>1516</v>
      </c>
      <c r="C468" s="0" t="s">
        <v>9</v>
      </c>
      <c r="D468" s="0" t="s">
        <v>1517</v>
      </c>
      <c r="E468" s="0" t="s">
        <v>1518</v>
      </c>
      <c r="F468" s="0" t="n">
        <v>1</v>
      </c>
      <c r="G468" s="0" t="n">
        <v>0</v>
      </c>
    </row>
    <row r="469" customFormat="false" ht="12.8" hidden="false" customHeight="false" outlineLevel="0" collapsed="false">
      <c r="A469" s="0" t="s">
        <v>1519</v>
      </c>
      <c r="B469" s="0" t="s">
        <v>1520</v>
      </c>
      <c r="C469" s="0" t="s">
        <v>213</v>
      </c>
      <c r="D469" s="0" t="s">
        <v>1521</v>
      </c>
      <c r="E469" s="0" t="n">
        <v>8E-006</v>
      </c>
      <c r="F469" s="0" t="n">
        <v>1</v>
      </c>
      <c r="G469" s="0" t="n">
        <v>0</v>
      </c>
    </row>
    <row r="470" customFormat="false" ht="12.8" hidden="false" customHeight="false" outlineLevel="0" collapsed="false">
      <c r="A470" s="0" t="s">
        <v>1522</v>
      </c>
      <c r="B470" s="0" t="s">
        <v>1523</v>
      </c>
      <c r="C470" s="0" t="s">
        <v>9</v>
      </c>
      <c r="D470" s="0" t="s">
        <v>1521</v>
      </c>
      <c r="E470" s="0" t="s">
        <v>1524</v>
      </c>
      <c r="F470" s="0" t="n">
        <v>1</v>
      </c>
      <c r="G470" s="0" t="n">
        <v>0</v>
      </c>
    </row>
    <row r="471" customFormat="false" ht="12.8" hidden="false" customHeight="false" outlineLevel="0" collapsed="false">
      <c r="A471" s="0" t="s">
        <v>1525</v>
      </c>
      <c r="B471" s="0" t="s">
        <v>1526</v>
      </c>
      <c r="C471" s="0" t="s">
        <v>9</v>
      </c>
      <c r="D471" s="0" t="s">
        <v>1527</v>
      </c>
      <c r="E471" s="0" t="s">
        <v>1528</v>
      </c>
      <c r="F471" s="0" t="n">
        <v>1</v>
      </c>
      <c r="G471" s="0" t="n">
        <v>0</v>
      </c>
    </row>
    <row r="472" customFormat="false" ht="12.8" hidden="false" customHeight="false" outlineLevel="0" collapsed="false">
      <c r="A472" s="0" t="s">
        <v>1529</v>
      </c>
      <c r="B472" s="0" t="s">
        <v>1530</v>
      </c>
      <c r="C472" s="0" t="s">
        <v>9</v>
      </c>
      <c r="D472" s="0" t="s">
        <v>1531</v>
      </c>
      <c r="E472" s="0" t="s">
        <v>1532</v>
      </c>
      <c r="F472" s="0" t="n">
        <v>1</v>
      </c>
      <c r="G472" s="0" t="n">
        <v>0</v>
      </c>
    </row>
    <row r="473" customFormat="false" ht="12.8" hidden="false" customHeight="false" outlineLevel="0" collapsed="false">
      <c r="A473" s="0" t="s">
        <v>1533</v>
      </c>
      <c r="B473" s="0" t="s">
        <v>1534</v>
      </c>
      <c r="C473" s="0" t="s">
        <v>9</v>
      </c>
      <c r="D473" s="0" t="s">
        <v>1535</v>
      </c>
      <c r="E473" s="0" t="n">
        <v>9E-006</v>
      </c>
      <c r="F473" s="0" t="n">
        <v>1</v>
      </c>
      <c r="G473" s="0" t="n">
        <v>0</v>
      </c>
    </row>
    <row r="474" customFormat="false" ht="12.8" hidden="false" customHeight="false" outlineLevel="0" collapsed="false">
      <c r="A474" s="0" t="s">
        <v>1536</v>
      </c>
      <c r="B474" s="0" t="s">
        <v>1537</v>
      </c>
      <c r="C474" s="0" t="s">
        <v>9</v>
      </c>
      <c r="D474" s="0" t="s">
        <v>1535</v>
      </c>
      <c r="E474" s="0" t="s">
        <v>1538</v>
      </c>
      <c r="F474" s="0" t="n">
        <v>1</v>
      </c>
      <c r="G474" s="0" t="n">
        <v>0</v>
      </c>
    </row>
    <row r="475" customFormat="false" ht="12.8" hidden="false" customHeight="false" outlineLevel="0" collapsed="false">
      <c r="A475" s="0" t="s">
        <v>1539</v>
      </c>
      <c r="B475" s="0" t="s">
        <v>1540</v>
      </c>
      <c r="C475" s="0" t="s">
        <v>9</v>
      </c>
      <c r="D475" s="0" t="s">
        <v>1535</v>
      </c>
      <c r="E475" s="0" t="s">
        <v>1538</v>
      </c>
      <c r="F475" s="0" t="n">
        <v>1</v>
      </c>
      <c r="G475" s="0" t="n">
        <v>0</v>
      </c>
    </row>
    <row r="476" customFormat="false" ht="12.8" hidden="false" customHeight="false" outlineLevel="0" collapsed="false">
      <c r="A476" s="0" t="s">
        <v>1541</v>
      </c>
      <c r="B476" s="0" t="s">
        <v>1542</v>
      </c>
      <c r="C476" s="0" t="s">
        <v>9</v>
      </c>
      <c r="D476" s="0" t="s">
        <v>1543</v>
      </c>
      <c r="E476" s="0" t="s">
        <v>1544</v>
      </c>
      <c r="F476" s="0" t="n">
        <v>1</v>
      </c>
      <c r="G476" s="0" t="n">
        <v>0</v>
      </c>
    </row>
    <row r="477" customFormat="false" ht="12.8" hidden="false" customHeight="false" outlineLevel="0" collapsed="false">
      <c r="A477" s="0" t="s">
        <v>1545</v>
      </c>
      <c r="B477" s="0" t="s">
        <v>1546</v>
      </c>
      <c r="C477" s="0" t="s">
        <v>9</v>
      </c>
      <c r="D477" s="0" t="s">
        <v>1543</v>
      </c>
      <c r="E477" s="0" t="s">
        <v>1547</v>
      </c>
      <c r="F477" s="0" t="n">
        <v>1</v>
      </c>
      <c r="G477" s="0" t="n">
        <v>0</v>
      </c>
    </row>
    <row r="478" customFormat="false" ht="12.8" hidden="false" customHeight="false" outlineLevel="0" collapsed="false">
      <c r="A478" s="0" t="s">
        <v>1548</v>
      </c>
      <c r="B478" s="0" t="s">
        <v>1549</v>
      </c>
      <c r="C478" s="0" t="s">
        <v>113</v>
      </c>
      <c r="D478" s="0" t="s">
        <v>1550</v>
      </c>
      <c r="E478" s="0" t="n">
        <v>1E-005</v>
      </c>
      <c r="F478" s="0" t="n">
        <v>1</v>
      </c>
      <c r="G478" s="0" t="n">
        <v>0</v>
      </c>
    </row>
    <row r="479" customFormat="false" ht="12.8" hidden="false" customHeight="false" outlineLevel="0" collapsed="false">
      <c r="A479" s="0" t="s">
        <v>1551</v>
      </c>
      <c r="B479" s="0" t="s">
        <v>1552</v>
      </c>
      <c r="C479" s="0" t="s">
        <v>9</v>
      </c>
      <c r="D479" s="0" t="s">
        <v>1553</v>
      </c>
      <c r="E479" s="0" t="n">
        <v>1E-005</v>
      </c>
      <c r="F479" s="0" t="n">
        <v>1</v>
      </c>
      <c r="G479" s="0" t="n">
        <v>0</v>
      </c>
    </row>
    <row r="480" customFormat="false" ht="12.8" hidden="false" customHeight="false" outlineLevel="0" collapsed="false">
      <c r="A480" s="0" t="s">
        <v>1554</v>
      </c>
      <c r="B480" s="0" t="s">
        <v>1555</v>
      </c>
      <c r="C480" s="0" t="s">
        <v>9</v>
      </c>
      <c r="D480" s="0" t="s">
        <v>1553</v>
      </c>
      <c r="E480" s="0" t="n">
        <v>1E-005</v>
      </c>
      <c r="F480" s="0" t="n">
        <v>1</v>
      </c>
      <c r="G480" s="0" t="n">
        <v>0</v>
      </c>
    </row>
    <row r="481" customFormat="false" ht="12.8" hidden="false" customHeight="false" outlineLevel="0" collapsed="false">
      <c r="A481" s="0" t="s">
        <v>1556</v>
      </c>
      <c r="B481" s="0" t="s">
        <v>1557</v>
      </c>
      <c r="C481" s="0" t="s">
        <v>9</v>
      </c>
      <c r="D481" s="0" t="s">
        <v>1558</v>
      </c>
      <c r="E481" s="0" t="n">
        <v>1E-005</v>
      </c>
      <c r="F481" s="0" t="n">
        <v>1</v>
      </c>
      <c r="G481" s="0" t="n">
        <v>0</v>
      </c>
    </row>
    <row r="482" customFormat="false" ht="12.8" hidden="false" customHeight="false" outlineLevel="0" collapsed="false">
      <c r="A482" s="0" t="s">
        <v>1559</v>
      </c>
      <c r="B482" s="0" t="s">
        <v>1560</v>
      </c>
      <c r="C482" s="0" t="s">
        <v>9</v>
      </c>
      <c r="D482" s="0" t="s">
        <v>1558</v>
      </c>
      <c r="E482" s="0" t="n">
        <v>1E-005</v>
      </c>
      <c r="F482" s="0" t="n">
        <v>1</v>
      </c>
      <c r="G482" s="0" t="n">
        <v>0</v>
      </c>
    </row>
    <row r="483" customFormat="false" ht="12.8" hidden="false" customHeight="false" outlineLevel="0" collapsed="false">
      <c r="A483" s="0" t="s">
        <v>1561</v>
      </c>
      <c r="B483" s="0" t="s">
        <v>1562</v>
      </c>
      <c r="C483" s="0" t="s">
        <v>431</v>
      </c>
      <c r="D483" s="0" t="s">
        <v>1558</v>
      </c>
      <c r="E483" s="0" t="s">
        <v>1563</v>
      </c>
      <c r="F483" s="0" t="n">
        <v>1</v>
      </c>
      <c r="G483" s="0" t="n">
        <v>0</v>
      </c>
    </row>
    <row r="484" customFormat="false" ht="12.8" hidden="false" customHeight="false" outlineLevel="0" collapsed="false">
      <c r="A484" s="0" t="s">
        <v>1564</v>
      </c>
      <c r="B484" s="0" t="s">
        <v>1565</v>
      </c>
      <c r="C484" s="0" t="s">
        <v>9</v>
      </c>
      <c r="D484" s="0" t="s">
        <v>1566</v>
      </c>
      <c r="E484" s="0" t="s">
        <v>1563</v>
      </c>
      <c r="F484" s="0" t="n">
        <v>1</v>
      </c>
      <c r="G484" s="0" t="n">
        <v>0</v>
      </c>
    </row>
    <row r="485" customFormat="false" ht="12.8" hidden="false" customHeight="false" outlineLevel="0" collapsed="false">
      <c r="A485" s="0" t="s">
        <v>1567</v>
      </c>
      <c r="B485" s="0" t="s">
        <v>1568</v>
      </c>
      <c r="C485" s="0" t="s">
        <v>9</v>
      </c>
      <c r="D485" s="0" t="s">
        <v>1569</v>
      </c>
      <c r="E485" s="0" t="s">
        <v>1563</v>
      </c>
      <c r="F485" s="0" t="n">
        <v>1</v>
      </c>
      <c r="G485" s="0" t="n">
        <v>0</v>
      </c>
    </row>
    <row r="486" customFormat="false" ht="12.8" hidden="false" customHeight="false" outlineLevel="0" collapsed="false">
      <c r="A486" s="0" t="s">
        <v>1570</v>
      </c>
      <c r="B486" s="0" t="s">
        <v>1571</v>
      </c>
      <c r="C486" s="0" t="s">
        <v>9</v>
      </c>
      <c r="D486" s="0" t="s">
        <v>1572</v>
      </c>
      <c r="E486" s="0" t="s">
        <v>1563</v>
      </c>
      <c r="F486" s="0" t="n">
        <v>1</v>
      </c>
      <c r="G486" s="0" t="n">
        <v>0</v>
      </c>
    </row>
    <row r="487" customFormat="false" ht="12.8" hidden="false" customHeight="false" outlineLevel="0" collapsed="false">
      <c r="A487" s="0" t="s">
        <v>1573</v>
      </c>
      <c r="B487" s="0" t="s">
        <v>1574</v>
      </c>
      <c r="C487" s="0" t="s">
        <v>1575</v>
      </c>
      <c r="D487" s="0" t="s">
        <v>1572</v>
      </c>
      <c r="E487" s="0" t="s">
        <v>1576</v>
      </c>
      <c r="F487" s="0" t="n">
        <v>1</v>
      </c>
      <c r="G487" s="0" t="n">
        <v>0</v>
      </c>
    </row>
    <row r="488" customFormat="false" ht="12.8" hidden="false" customHeight="false" outlineLevel="0" collapsed="false">
      <c r="A488" s="0" t="s">
        <v>1577</v>
      </c>
      <c r="B488" s="0" t="s">
        <v>1578</v>
      </c>
      <c r="C488" s="0" t="s">
        <v>1579</v>
      </c>
      <c r="D488" s="0" t="s">
        <v>1580</v>
      </c>
      <c r="E488" s="0" t="s">
        <v>1576</v>
      </c>
      <c r="F488" s="0" t="n">
        <v>1</v>
      </c>
      <c r="G488" s="0" t="n">
        <v>0</v>
      </c>
    </row>
    <row r="489" customFormat="false" ht="12.8" hidden="false" customHeight="false" outlineLevel="0" collapsed="false">
      <c r="A489" s="0" t="s">
        <v>1581</v>
      </c>
      <c r="B489" s="0" t="s">
        <v>1582</v>
      </c>
      <c r="C489" s="0" t="s">
        <v>9</v>
      </c>
      <c r="D489" s="0" t="s">
        <v>1580</v>
      </c>
      <c r="E489" s="0" t="s">
        <v>1576</v>
      </c>
      <c r="F489" s="0" t="n">
        <v>1</v>
      </c>
      <c r="G489" s="0" t="n">
        <v>0</v>
      </c>
    </row>
    <row r="490" customFormat="false" ht="12.8" hidden="false" customHeight="false" outlineLevel="0" collapsed="false">
      <c r="A490" s="0" t="s">
        <v>1583</v>
      </c>
      <c r="B490" s="0" t="s">
        <v>1584</v>
      </c>
      <c r="C490" s="0" t="s">
        <v>9</v>
      </c>
      <c r="D490" s="0" t="s">
        <v>1580</v>
      </c>
      <c r="E490" s="0" t="s">
        <v>1576</v>
      </c>
      <c r="F490" s="0" t="n">
        <v>1</v>
      </c>
      <c r="G490" s="0" t="n">
        <v>0</v>
      </c>
    </row>
    <row r="491" customFormat="false" ht="12.8" hidden="false" customHeight="false" outlineLevel="0" collapsed="false">
      <c r="A491" s="0" t="s">
        <v>1585</v>
      </c>
      <c r="B491" s="0" t="s">
        <v>1586</v>
      </c>
      <c r="C491" s="0" t="s">
        <v>9</v>
      </c>
      <c r="D491" s="0" t="s">
        <v>1580</v>
      </c>
      <c r="E491" s="0" t="s">
        <v>1576</v>
      </c>
      <c r="F491" s="0" t="n">
        <v>1</v>
      </c>
      <c r="G491" s="0" t="n">
        <v>0</v>
      </c>
    </row>
    <row r="492" customFormat="false" ht="12.8" hidden="false" customHeight="false" outlineLevel="0" collapsed="false">
      <c r="A492" s="0" t="s">
        <v>1587</v>
      </c>
      <c r="B492" s="0" t="s">
        <v>1588</v>
      </c>
      <c r="C492" s="0" t="s">
        <v>1326</v>
      </c>
      <c r="D492" s="0" t="s">
        <v>1589</v>
      </c>
      <c r="E492" s="0" t="s">
        <v>1576</v>
      </c>
      <c r="F492" s="0" t="n">
        <v>1</v>
      </c>
      <c r="G492" s="0" t="n">
        <v>0</v>
      </c>
    </row>
    <row r="493" customFormat="false" ht="12.8" hidden="false" customHeight="false" outlineLevel="0" collapsed="false">
      <c r="A493" s="0" t="s">
        <v>1590</v>
      </c>
      <c r="B493" s="0" t="s">
        <v>1591</v>
      </c>
      <c r="C493" s="0" t="s">
        <v>9</v>
      </c>
      <c r="D493" s="0" t="s">
        <v>1589</v>
      </c>
      <c r="E493" s="0" t="s">
        <v>1576</v>
      </c>
      <c r="F493" s="0" t="n">
        <v>1</v>
      </c>
      <c r="G493" s="0" t="n">
        <v>0</v>
      </c>
    </row>
    <row r="494" customFormat="false" ht="12.8" hidden="false" customHeight="false" outlineLevel="0" collapsed="false">
      <c r="A494" s="0" t="s">
        <v>1592</v>
      </c>
      <c r="B494" s="0" t="s">
        <v>1593</v>
      </c>
      <c r="C494" s="0" t="s">
        <v>545</v>
      </c>
      <c r="D494" s="0" t="s">
        <v>1589</v>
      </c>
      <c r="E494" s="0" t="s">
        <v>1576</v>
      </c>
      <c r="F494" s="0" t="n">
        <v>1</v>
      </c>
      <c r="G494" s="0" t="n">
        <v>0</v>
      </c>
    </row>
    <row r="495" customFormat="false" ht="12.8" hidden="false" customHeight="false" outlineLevel="0" collapsed="false">
      <c r="A495" s="0" t="s">
        <v>1594</v>
      </c>
      <c r="B495" s="0" t="s">
        <v>1595</v>
      </c>
      <c r="C495" s="0" t="s">
        <v>9</v>
      </c>
      <c r="D495" s="0" t="s">
        <v>1596</v>
      </c>
      <c r="E495" s="0" t="s">
        <v>1576</v>
      </c>
      <c r="F495" s="0" t="n">
        <v>1</v>
      </c>
      <c r="G495" s="0" t="n">
        <v>0</v>
      </c>
    </row>
    <row r="496" customFormat="false" ht="12.8" hidden="false" customHeight="false" outlineLevel="0" collapsed="false">
      <c r="A496" s="0" t="s">
        <v>1597</v>
      </c>
      <c r="B496" s="0" t="s">
        <v>1598</v>
      </c>
      <c r="C496" s="0" t="s">
        <v>9</v>
      </c>
      <c r="D496" s="0" t="s">
        <v>1599</v>
      </c>
      <c r="E496" s="0" t="s">
        <v>1600</v>
      </c>
      <c r="F496" s="0" t="n">
        <v>1</v>
      </c>
      <c r="G496" s="0" t="n">
        <v>0</v>
      </c>
    </row>
    <row r="497" customFormat="false" ht="12.8" hidden="false" customHeight="false" outlineLevel="0" collapsed="false">
      <c r="A497" s="0" t="s">
        <v>1601</v>
      </c>
      <c r="B497" s="0" t="s">
        <v>1602</v>
      </c>
      <c r="C497" s="0" t="s">
        <v>213</v>
      </c>
      <c r="D497" s="0" t="s">
        <v>1603</v>
      </c>
      <c r="E497" s="0" t="s">
        <v>1600</v>
      </c>
      <c r="F497" s="0" t="n">
        <v>1</v>
      </c>
      <c r="G497" s="0" t="n">
        <v>0</v>
      </c>
    </row>
    <row r="498" customFormat="false" ht="12.8" hidden="false" customHeight="false" outlineLevel="0" collapsed="false">
      <c r="A498" s="0" t="s">
        <v>1604</v>
      </c>
      <c r="B498" s="0" t="s">
        <v>1605</v>
      </c>
      <c r="C498" s="0" t="s">
        <v>9</v>
      </c>
      <c r="D498" s="0" t="s">
        <v>1603</v>
      </c>
      <c r="E498" s="0" t="s">
        <v>1600</v>
      </c>
      <c r="F498" s="0" t="n">
        <v>1</v>
      </c>
      <c r="G498" s="0" t="n">
        <v>0</v>
      </c>
    </row>
    <row r="499" customFormat="false" ht="12.8" hidden="false" customHeight="false" outlineLevel="0" collapsed="false">
      <c r="A499" s="0" t="s">
        <v>1606</v>
      </c>
      <c r="B499" s="0" t="s">
        <v>1607</v>
      </c>
      <c r="C499" s="0" t="s">
        <v>1608</v>
      </c>
      <c r="D499" s="0" t="s">
        <v>1609</v>
      </c>
      <c r="E499" s="0" t="s">
        <v>1610</v>
      </c>
      <c r="F499" s="0" t="n">
        <v>1</v>
      </c>
      <c r="G499" s="0" t="n">
        <v>0</v>
      </c>
    </row>
    <row r="500" customFormat="false" ht="12.8" hidden="false" customHeight="false" outlineLevel="0" collapsed="false">
      <c r="A500" s="0" t="s">
        <v>1611</v>
      </c>
      <c r="B500" s="0" t="s">
        <v>1612</v>
      </c>
      <c r="C500" s="0" t="s">
        <v>9</v>
      </c>
      <c r="D500" s="0" t="s">
        <v>1613</v>
      </c>
      <c r="E500" s="0" t="s">
        <v>1610</v>
      </c>
      <c r="F500" s="0" t="n">
        <v>1</v>
      </c>
      <c r="G500" s="0" t="n">
        <v>0</v>
      </c>
    </row>
    <row r="501" customFormat="false" ht="12.8" hidden="false" customHeight="false" outlineLevel="0" collapsed="false">
      <c r="A501" s="0" t="s">
        <v>1614</v>
      </c>
      <c r="B501" s="0" t="s">
        <v>1615</v>
      </c>
      <c r="C501" s="0" t="s">
        <v>9</v>
      </c>
      <c r="D501" s="0" t="s">
        <v>1616</v>
      </c>
      <c r="E501" s="0" t="s">
        <v>1610</v>
      </c>
      <c r="F501" s="0" t="n">
        <v>1</v>
      </c>
      <c r="G501" s="0" t="n">
        <v>0</v>
      </c>
    </row>
    <row r="502" customFormat="false" ht="12.8" hidden="false" customHeight="false" outlineLevel="0" collapsed="false">
      <c r="A502" s="0" t="s">
        <v>1617</v>
      </c>
      <c r="B502" s="0" t="s">
        <v>1618</v>
      </c>
      <c r="C502" s="0" t="s">
        <v>9</v>
      </c>
      <c r="D502" s="0" t="s">
        <v>1619</v>
      </c>
      <c r="E502" s="0" t="s">
        <v>1620</v>
      </c>
      <c r="F502" s="0" t="n">
        <v>1</v>
      </c>
      <c r="G502" s="0" t="n">
        <v>0</v>
      </c>
    </row>
    <row r="503" customFormat="false" ht="12.8" hidden="false" customHeight="false" outlineLevel="0" collapsed="false">
      <c r="A503" s="0" t="s">
        <v>1621</v>
      </c>
      <c r="B503" s="0" t="s">
        <v>1622</v>
      </c>
      <c r="C503" s="0" t="s">
        <v>9</v>
      </c>
      <c r="D503" s="0" t="s">
        <v>1623</v>
      </c>
      <c r="E503" s="0" t="s">
        <v>1620</v>
      </c>
      <c r="F503" s="0" t="n">
        <v>1</v>
      </c>
      <c r="G503" s="0" t="n">
        <v>0</v>
      </c>
    </row>
    <row r="504" customFormat="false" ht="12.8" hidden="false" customHeight="false" outlineLevel="0" collapsed="false">
      <c r="A504" s="0" t="s">
        <v>1624</v>
      </c>
      <c r="B504" s="0" t="s">
        <v>1625</v>
      </c>
      <c r="C504" s="0" t="s">
        <v>1128</v>
      </c>
      <c r="D504" s="0" t="s">
        <v>1626</v>
      </c>
      <c r="E504" s="0" t="s">
        <v>1627</v>
      </c>
      <c r="F504" s="0" t="n">
        <v>1</v>
      </c>
      <c r="G504" s="0" t="n">
        <v>0</v>
      </c>
    </row>
    <row r="505" customFormat="false" ht="12.8" hidden="false" customHeight="false" outlineLevel="0" collapsed="false">
      <c r="A505" s="0" t="s">
        <v>1628</v>
      </c>
      <c r="B505" s="0" t="s">
        <v>1629</v>
      </c>
      <c r="C505" s="0" t="s">
        <v>9</v>
      </c>
      <c r="D505" s="0" t="s">
        <v>1630</v>
      </c>
      <c r="E505" s="0" t="s">
        <v>1627</v>
      </c>
      <c r="F505" s="0" t="n">
        <v>1</v>
      </c>
      <c r="G505" s="0" t="n">
        <v>0</v>
      </c>
    </row>
    <row r="506" customFormat="false" ht="12.8" hidden="false" customHeight="false" outlineLevel="0" collapsed="false">
      <c r="A506" s="0" t="s">
        <v>1631</v>
      </c>
      <c r="B506" s="0" t="s">
        <v>1632</v>
      </c>
      <c r="C506" s="0" t="s">
        <v>9</v>
      </c>
      <c r="D506" s="0" t="s">
        <v>1633</v>
      </c>
      <c r="E506" s="0" t="s">
        <v>1634</v>
      </c>
      <c r="F506" s="0" t="n">
        <v>1</v>
      </c>
      <c r="G506" s="0" t="n">
        <v>0</v>
      </c>
    </row>
    <row r="507" customFormat="false" ht="12.8" hidden="false" customHeight="false" outlineLevel="0" collapsed="false">
      <c r="A507" s="0" t="s">
        <v>1635</v>
      </c>
      <c r="B507" s="0" t="s">
        <v>1636</v>
      </c>
      <c r="C507" s="0" t="s">
        <v>9</v>
      </c>
      <c r="D507" s="0" t="s">
        <v>1633</v>
      </c>
      <c r="E507" s="0" t="s">
        <v>1634</v>
      </c>
      <c r="F507" s="0" t="n">
        <v>1</v>
      </c>
      <c r="G507" s="0" t="n">
        <v>0</v>
      </c>
    </row>
    <row r="508" customFormat="false" ht="12.8" hidden="false" customHeight="false" outlineLevel="0" collapsed="false">
      <c r="A508" s="0" t="s">
        <v>1637</v>
      </c>
      <c r="B508" s="0" t="s">
        <v>1638</v>
      </c>
      <c r="C508" s="0" t="s">
        <v>9</v>
      </c>
      <c r="D508" s="0" t="s">
        <v>1639</v>
      </c>
      <c r="E508" s="0" t="s">
        <v>1634</v>
      </c>
      <c r="F508" s="0" t="n">
        <v>1</v>
      </c>
      <c r="G508" s="0" t="n">
        <v>0</v>
      </c>
    </row>
    <row r="509" customFormat="false" ht="12.8" hidden="false" customHeight="false" outlineLevel="0" collapsed="false">
      <c r="A509" s="0" t="s">
        <v>1640</v>
      </c>
      <c r="B509" s="0" t="s">
        <v>1641</v>
      </c>
      <c r="C509" s="0" t="s">
        <v>9</v>
      </c>
      <c r="D509" s="0" t="s">
        <v>1639</v>
      </c>
      <c r="E509" s="0" t="s">
        <v>1634</v>
      </c>
      <c r="F509" s="0" t="n">
        <v>1</v>
      </c>
      <c r="G509" s="0" t="n">
        <v>0</v>
      </c>
    </row>
    <row r="510" customFormat="false" ht="12.8" hidden="false" customHeight="false" outlineLevel="0" collapsed="false">
      <c r="A510" s="0" t="s">
        <v>1642</v>
      </c>
      <c r="B510" s="0" t="s">
        <v>1643</v>
      </c>
      <c r="C510" s="0" t="s">
        <v>9</v>
      </c>
      <c r="D510" s="0" t="s">
        <v>1639</v>
      </c>
      <c r="E510" s="0" t="s">
        <v>1634</v>
      </c>
      <c r="F510" s="0" t="n">
        <v>1</v>
      </c>
      <c r="G510" s="0" t="n">
        <v>0</v>
      </c>
    </row>
    <row r="511" customFormat="false" ht="12.8" hidden="false" customHeight="false" outlineLevel="0" collapsed="false">
      <c r="A511" s="0" t="s">
        <v>1644</v>
      </c>
      <c r="B511" s="0" t="s">
        <v>1645</v>
      </c>
      <c r="C511" s="0" t="s">
        <v>1646</v>
      </c>
      <c r="D511" s="0" t="s">
        <v>1647</v>
      </c>
      <c r="E511" s="0" t="s">
        <v>1634</v>
      </c>
      <c r="F511" s="0" t="n">
        <v>1</v>
      </c>
      <c r="G511" s="0" t="n">
        <v>0</v>
      </c>
    </row>
    <row r="512" customFormat="false" ht="12.8" hidden="false" customHeight="false" outlineLevel="0" collapsed="false">
      <c r="A512" s="0" t="s">
        <v>1648</v>
      </c>
      <c r="B512" s="0" t="s">
        <v>1649</v>
      </c>
      <c r="C512" s="0" t="s">
        <v>9</v>
      </c>
      <c r="D512" s="0" t="s">
        <v>1647</v>
      </c>
      <c r="E512" s="0" t="s">
        <v>1650</v>
      </c>
      <c r="F512" s="0" t="n">
        <v>1</v>
      </c>
      <c r="G512" s="0" t="n">
        <v>0</v>
      </c>
    </row>
    <row r="513" customFormat="false" ht="12.8" hidden="false" customHeight="false" outlineLevel="0" collapsed="false">
      <c r="A513" s="0" t="s">
        <v>1651</v>
      </c>
      <c r="B513" s="0" t="s">
        <v>1652</v>
      </c>
      <c r="C513" s="0" t="s">
        <v>9</v>
      </c>
      <c r="D513" s="0" t="s">
        <v>1653</v>
      </c>
      <c r="E513" s="0" t="s">
        <v>1650</v>
      </c>
      <c r="F513" s="0" t="n">
        <v>1</v>
      </c>
      <c r="G513" s="0" t="n">
        <v>0</v>
      </c>
    </row>
    <row r="514" customFormat="false" ht="12.8" hidden="false" customHeight="false" outlineLevel="0" collapsed="false">
      <c r="A514" s="0" t="s">
        <v>1654</v>
      </c>
      <c r="B514" s="0" t="s">
        <v>1655</v>
      </c>
      <c r="C514" s="0" t="s">
        <v>9</v>
      </c>
      <c r="D514" s="0" t="s">
        <v>1653</v>
      </c>
      <c r="E514" s="0" t="s">
        <v>1650</v>
      </c>
      <c r="F514" s="0" t="n">
        <v>1</v>
      </c>
      <c r="G514" s="0" t="n">
        <v>0</v>
      </c>
    </row>
    <row r="515" customFormat="false" ht="12.8" hidden="false" customHeight="false" outlineLevel="0" collapsed="false">
      <c r="A515" s="0" t="s">
        <v>1656</v>
      </c>
      <c r="B515" s="0" t="s">
        <v>1657</v>
      </c>
      <c r="C515" s="0" t="s">
        <v>9</v>
      </c>
      <c r="D515" s="0" t="s">
        <v>1658</v>
      </c>
      <c r="E515" s="0" t="s">
        <v>1659</v>
      </c>
      <c r="F515" s="0" t="n">
        <v>1</v>
      </c>
      <c r="G515" s="0" t="n">
        <v>0</v>
      </c>
    </row>
    <row r="516" customFormat="false" ht="12.8" hidden="false" customHeight="false" outlineLevel="0" collapsed="false">
      <c r="A516" s="0" t="s">
        <v>1660</v>
      </c>
      <c r="B516" s="0" t="s">
        <v>1661</v>
      </c>
      <c r="C516" s="0" t="s">
        <v>29</v>
      </c>
      <c r="D516" s="0" t="s">
        <v>1662</v>
      </c>
      <c r="E516" s="0" t="s">
        <v>1659</v>
      </c>
      <c r="F516" s="0" t="n">
        <v>1</v>
      </c>
      <c r="G516" s="0" t="n">
        <v>0</v>
      </c>
    </row>
    <row r="517" customFormat="false" ht="12.8" hidden="false" customHeight="false" outlineLevel="0" collapsed="false">
      <c r="A517" s="0" t="s">
        <v>1663</v>
      </c>
      <c r="B517" s="0" t="s">
        <v>1664</v>
      </c>
      <c r="C517" s="0" t="s">
        <v>9</v>
      </c>
      <c r="D517" s="0" t="s">
        <v>1662</v>
      </c>
      <c r="E517" s="0" t="s">
        <v>1659</v>
      </c>
      <c r="F517" s="0" t="n">
        <v>1</v>
      </c>
      <c r="G517" s="0" t="n">
        <v>0</v>
      </c>
    </row>
    <row r="518" customFormat="false" ht="12.8" hidden="false" customHeight="false" outlineLevel="0" collapsed="false">
      <c r="A518" s="0" t="s">
        <v>1665</v>
      </c>
      <c r="B518" s="0" t="s">
        <v>1666</v>
      </c>
      <c r="C518" s="0" t="s">
        <v>9</v>
      </c>
      <c r="D518" s="0" t="s">
        <v>1662</v>
      </c>
      <c r="E518" s="0" t="s">
        <v>1659</v>
      </c>
      <c r="F518" s="0" t="n">
        <v>1</v>
      </c>
      <c r="G518" s="0" t="n">
        <v>0</v>
      </c>
    </row>
    <row r="519" customFormat="false" ht="12.8" hidden="false" customHeight="false" outlineLevel="0" collapsed="false">
      <c r="A519" s="0" t="s">
        <v>1667</v>
      </c>
      <c r="B519" s="0" t="s">
        <v>1668</v>
      </c>
      <c r="C519" s="0" t="s">
        <v>1669</v>
      </c>
      <c r="D519" s="0" t="s">
        <v>1662</v>
      </c>
      <c r="E519" s="0" t="s">
        <v>1659</v>
      </c>
      <c r="F519" s="0" t="n">
        <v>1</v>
      </c>
      <c r="G519" s="0" t="n">
        <v>0</v>
      </c>
    </row>
    <row r="520" customFormat="false" ht="12.8" hidden="false" customHeight="false" outlineLevel="0" collapsed="false">
      <c r="A520" s="0" t="s">
        <v>1670</v>
      </c>
      <c r="B520" s="0" t="s">
        <v>1671</v>
      </c>
      <c r="C520" s="0" t="s">
        <v>29</v>
      </c>
      <c r="D520" s="0" t="s">
        <v>1662</v>
      </c>
      <c r="E520" s="0" t="s">
        <v>1659</v>
      </c>
      <c r="F520" s="0" t="n">
        <v>1</v>
      </c>
      <c r="G520" s="0" t="n">
        <v>0</v>
      </c>
    </row>
    <row r="521" customFormat="false" ht="12.8" hidden="false" customHeight="false" outlineLevel="0" collapsed="false">
      <c r="A521" s="0" t="s">
        <v>1672</v>
      </c>
      <c r="B521" s="0" t="s">
        <v>1673</v>
      </c>
      <c r="C521" s="0" t="s">
        <v>213</v>
      </c>
      <c r="D521" s="0" t="s">
        <v>1662</v>
      </c>
      <c r="E521" s="0" t="s">
        <v>1659</v>
      </c>
      <c r="F521" s="0" t="n">
        <v>1</v>
      </c>
      <c r="G521" s="0" t="n">
        <v>0</v>
      </c>
    </row>
    <row r="522" customFormat="false" ht="12.8" hidden="false" customHeight="false" outlineLevel="0" collapsed="false">
      <c r="A522" s="0" t="s">
        <v>1674</v>
      </c>
      <c r="B522" s="0" t="s">
        <v>1675</v>
      </c>
      <c r="C522" s="0" t="s">
        <v>9</v>
      </c>
      <c r="D522" s="0" t="s">
        <v>1676</v>
      </c>
      <c r="E522" s="0" t="n">
        <v>2E-005</v>
      </c>
      <c r="F522" s="0" t="n">
        <v>1</v>
      </c>
      <c r="G522" s="0" t="n">
        <v>0</v>
      </c>
    </row>
    <row r="523" customFormat="false" ht="12.8" hidden="false" customHeight="false" outlineLevel="0" collapsed="false">
      <c r="A523" s="0" t="s">
        <v>1677</v>
      </c>
      <c r="B523" s="0" t="s">
        <v>1678</v>
      </c>
      <c r="C523" s="0" t="s">
        <v>9</v>
      </c>
      <c r="D523" s="0" t="s">
        <v>1676</v>
      </c>
      <c r="E523" s="0" t="n">
        <v>2E-005</v>
      </c>
      <c r="F523" s="0" t="n">
        <v>1</v>
      </c>
      <c r="G523" s="0" t="n">
        <v>0</v>
      </c>
    </row>
    <row r="524" customFormat="false" ht="12.8" hidden="false" customHeight="false" outlineLevel="0" collapsed="false">
      <c r="A524" s="0" t="s">
        <v>1679</v>
      </c>
      <c r="B524" s="0" t="s">
        <v>1680</v>
      </c>
      <c r="C524" s="0" t="s">
        <v>1681</v>
      </c>
      <c r="D524" s="0" t="s">
        <v>1682</v>
      </c>
      <c r="E524" s="0" t="n">
        <v>2E-005</v>
      </c>
      <c r="F524" s="0" t="n">
        <v>1</v>
      </c>
      <c r="G524" s="0" t="n">
        <v>0</v>
      </c>
    </row>
    <row r="525" customFormat="false" ht="12.8" hidden="false" customHeight="false" outlineLevel="0" collapsed="false">
      <c r="A525" s="0" t="s">
        <v>1683</v>
      </c>
      <c r="B525" s="0" t="s">
        <v>1684</v>
      </c>
      <c r="C525" s="0" t="s">
        <v>1608</v>
      </c>
      <c r="D525" s="0" t="s">
        <v>1682</v>
      </c>
      <c r="E525" s="0" t="n">
        <v>2E-005</v>
      </c>
      <c r="F525" s="0" t="n">
        <v>1</v>
      </c>
      <c r="G525" s="0" t="n">
        <v>0</v>
      </c>
    </row>
    <row r="526" customFormat="false" ht="12.8" hidden="false" customHeight="false" outlineLevel="0" collapsed="false">
      <c r="A526" s="0" t="s">
        <v>1685</v>
      </c>
      <c r="B526" s="0" t="s">
        <v>1686</v>
      </c>
      <c r="C526" s="0" t="s">
        <v>9</v>
      </c>
      <c r="D526" s="0" t="s">
        <v>1682</v>
      </c>
      <c r="E526" s="0" t="n">
        <v>2E-005</v>
      </c>
      <c r="F526" s="0" t="n">
        <v>1</v>
      </c>
      <c r="G526" s="0" t="n">
        <v>0</v>
      </c>
    </row>
    <row r="527" customFormat="false" ht="12.8" hidden="false" customHeight="false" outlineLevel="0" collapsed="false">
      <c r="A527" s="0" t="s">
        <v>1687</v>
      </c>
      <c r="B527" s="0" t="s">
        <v>1688</v>
      </c>
      <c r="C527" s="0" t="s">
        <v>1608</v>
      </c>
      <c r="D527" s="0" t="s">
        <v>1689</v>
      </c>
      <c r="E527" s="0" t="s">
        <v>1690</v>
      </c>
      <c r="F527" s="0" t="n">
        <v>1</v>
      </c>
      <c r="G527" s="0" t="n">
        <v>0</v>
      </c>
    </row>
    <row r="528" customFormat="false" ht="12.8" hidden="false" customHeight="false" outlineLevel="0" collapsed="false">
      <c r="A528" s="0" t="s">
        <v>1691</v>
      </c>
      <c r="B528" s="0" t="s">
        <v>1692</v>
      </c>
      <c r="C528" s="0" t="s">
        <v>9</v>
      </c>
      <c r="D528" s="0" t="s">
        <v>1689</v>
      </c>
      <c r="E528" s="0" t="s">
        <v>1690</v>
      </c>
      <c r="F528" s="0" t="n">
        <v>1</v>
      </c>
      <c r="G528" s="0" t="n">
        <v>0</v>
      </c>
    </row>
    <row r="529" customFormat="false" ht="12.8" hidden="false" customHeight="false" outlineLevel="0" collapsed="false">
      <c r="A529" s="0" t="s">
        <v>1693</v>
      </c>
      <c r="B529" s="0" t="s">
        <v>1694</v>
      </c>
      <c r="C529" s="0" t="s">
        <v>1695</v>
      </c>
      <c r="D529" s="0" t="s">
        <v>1689</v>
      </c>
      <c r="E529" s="0" t="s">
        <v>1690</v>
      </c>
      <c r="F529" s="0" t="n">
        <v>1</v>
      </c>
      <c r="G529" s="0" t="n">
        <v>0</v>
      </c>
    </row>
    <row r="530" customFormat="false" ht="12.8" hidden="false" customHeight="false" outlineLevel="0" collapsed="false">
      <c r="A530" s="0" t="s">
        <v>1696</v>
      </c>
      <c r="B530" s="0" t="s">
        <v>1697</v>
      </c>
      <c r="C530" s="0" t="s">
        <v>9</v>
      </c>
      <c r="D530" s="0" t="s">
        <v>1689</v>
      </c>
      <c r="E530" s="0" t="s">
        <v>1690</v>
      </c>
      <c r="F530" s="0" t="n">
        <v>1</v>
      </c>
      <c r="G530" s="0" t="n">
        <v>0</v>
      </c>
    </row>
    <row r="531" customFormat="false" ht="12.8" hidden="false" customHeight="false" outlineLevel="0" collapsed="false">
      <c r="A531" s="0" t="s">
        <v>1698</v>
      </c>
      <c r="B531" s="0" t="s">
        <v>1699</v>
      </c>
      <c r="C531" s="0" t="s">
        <v>9</v>
      </c>
      <c r="D531" s="0" t="s">
        <v>1700</v>
      </c>
      <c r="E531" s="0" t="s">
        <v>1690</v>
      </c>
      <c r="F531" s="0" t="n">
        <v>1</v>
      </c>
      <c r="G531" s="0" t="n">
        <v>0</v>
      </c>
    </row>
    <row r="532" customFormat="false" ht="12.8" hidden="false" customHeight="false" outlineLevel="0" collapsed="false">
      <c r="A532" s="0" t="s">
        <v>1701</v>
      </c>
      <c r="B532" s="0" t="s">
        <v>1702</v>
      </c>
      <c r="C532" s="0" t="s">
        <v>9</v>
      </c>
      <c r="D532" s="0" t="s">
        <v>1703</v>
      </c>
      <c r="E532" s="0" t="s">
        <v>1704</v>
      </c>
      <c r="F532" s="0" t="n">
        <v>1</v>
      </c>
      <c r="G532" s="0" t="n">
        <v>0</v>
      </c>
    </row>
    <row r="533" customFormat="false" ht="12.8" hidden="false" customHeight="false" outlineLevel="0" collapsed="false">
      <c r="A533" s="0" t="s">
        <v>1705</v>
      </c>
      <c r="B533" s="0" t="s">
        <v>1706</v>
      </c>
      <c r="C533" s="0" t="s">
        <v>9</v>
      </c>
      <c r="D533" s="0" t="s">
        <v>1707</v>
      </c>
      <c r="E533" s="0" t="s">
        <v>1704</v>
      </c>
      <c r="F533" s="0" t="n">
        <v>1</v>
      </c>
      <c r="G533" s="0" t="n">
        <v>0</v>
      </c>
    </row>
    <row r="534" customFormat="false" ht="12.8" hidden="false" customHeight="false" outlineLevel="0" collapsed="false">
      <c r="A534" s="0" t="s">
        <v>1708</v>
      </c>
      <c r="B534" s="0" t="s">
        <v>1709</v>
      </c>
      <c r="C534" s="0" t="s">
        <v>29</v>
      </c>
      <c r="D534" s="0" t="s">
        <v>1707</v>
      </c>
      <c r="E534" s="0" t="s">
        <v>1704</v>
      </c>
      <c r="F534" s="0" t="n">
        <v>1</v>
      </c>
      <c r="G534" s="0" t="n">
        <v>0</v>
      </c>
    </row>
    <row r="535" customFormat="false" ht="12.8" hidden="false" customHeight="false" outlineLevel="0" collapsed="false">
      <c r="A535" s="0" t="s">
        <v>1710</v>
      </c>
      <c r="B535" s="0" t="s">
        <v>1711</v>
      </c>
      <c r="C535" s="0" t="s">
        <v>1712</v>
      </c>
      <c r="D535" s="0" t="s">
        <v>1713</v>
      </c>
      <c r="E535" s="0" t="s">
        <v>1714</v>
      </c>
      <c r="F535" s="0" t="n">
        <v>1</v>
      </c>
      <c r="G535" s="0" t="n">
        <v>0</v>
      </c>
    </row>
    <row r="536" customFormat="false" ht="12.8" hidden="false" customHeight="false" outlineLevel="0" collapsed="false">
      <c r="A536" s="0" t="s">
        <v>1715</v>
      </c>
      <c r="B536" s="0" t="s">
        <v>1716</v>
      </c>
      <c r="C536" s="0" t="s">
        <v>1717</v>
      </c>
      <c r="D536" s="0" t="s">
        <v>1718</v>
      </c>
      <c r="E536" s="0" t="s">
        <v>1714</v>
      </c>
      <c r="F536" s="0" t="n">
        <v>1</v>
      </c>
      <c r="G536" s="0" t="n">
        <v>0</v>
      </c>
    </row>
    <row r="537" customFormat="false" ht="12.8" hidden="false" customHeight="false" outlineLevel="0" collapsed="false">
      <c r="A537" s="0" t="s">
        <v>1719</v>
      </c>
      <c r="B537" s="0" t="s">
        <v>1720</v>
      </c>
      <c r="C537" s="0" t="s">
        <v>1505</v>
      </c>
      <c r="D537" s="0" t="s">
        <v>1718</v>
      </c>
      <c r="E537" s="0" t="s">
        <v>1714</v>
      </c>
      <c r="F537" s="0" t="n">
        <v>1</v>
      </c>
      <c r="G537" s="0" t="n">
        <v>0</v>
      </c>
    </row>
    <row r="538" customFormat="false" ht="12.8" hidden="false" customHeight="false" outlineLevel="0" collapsed="false">
      <c r="A538" s="0" t="s">
        <v>1721</v>
      </c>
      <c r="B538" s="0" t="s">
        <v>1722</v>
      </c>
      <c r="C538" s="0" t="s">
        <v>9</v>
      </c>
      <c r="D538" s="0" t="s">
        <v>1723</v>
      </c>
      <c r="E538" s="0" t="s">
        <v>1724</v>
      </c>
      <c r="F538" s="0" t="n">
        <v>1</v>
      </c>
      <c r="G538" s="0" t="n">
        <v>0</v>
      </c>
    </row>
    <row r="539" customFormat="false" ht="12.8" hidden="false" customHeight="false" outlineLevel="0" collapsed="false">
      <c r="A539" s="0" t="s">
        <v>1725</v>
      </c>
      <c r="B539" s="0" t="s">
        <v>1726</v>
      </c>
      <c r="C539" s="0" t="s">
        <v>9</v>
      </c>
      <c r="D539" s="0" t="s">
        <v>1727</v>
      </c>
      <c r="E539" s="0" t="s">
        <v>1728</v>
      </c>
      <c r="F539" s="0" t="n">
        <v>1</v>
      </c>
      <c r="G539" s="0" t="n">
        <v>0</v>
      </c>
    </row>
    <row r="540" customFormat="false" ht="12.8" hidden="false" customHeight="false" outlineLevel="0" collapsed="false">
      <c r="A540" s="0" t="s">
        <v>1729</v>
      </c>
      <c r="B540" s="0" t="s">
        <v>1730</v>
      </c>
      <c r="C540" s="0" t="s">
        <v>1237</v>
      </c>
      <c r="D540" s="0" t="s">
        <v>1731</v>
      </c>
      <c r="E540" s="0" t="s">
        <v>1732</v>
      </c>
      <c r="F540" s="0" t="n">
        <v>1</v>
      </c>
      <c r="G540" s="0" t="n">
        <v>0</v>
      </c>
    </row>
    <row r="541" customFormat="false" ht="12.8" hidden="false" customHeight="false" outlineLevel="0" collapsed="false">
      <c r="A541" s="0" t="s">
        <v>1733</v>
      </c>
      <c r="B541" s="0" t="s">
        <v>1734</v>
      </c>
      <c r="C541" s="0" t="s">
        <v>1237</v>
      </c>
      <c r="D541" s="0" t="s">
        <v>1731</v>
      </c>
      <c r="E541" s="0" t="s">
        <v>1732</v>
      </c>
      <c r="F541" s="0" t="n">
        <v>1</v>
      </c>
      <c r="G541" s="0" t="n">
        <v>0</v>
      </c>
    </row>
    <row r="542" customFormat="false" ht="12.8" hidden="false" customHeight="false" outlineLevel="0" collapsed="false">
      <c r="A542" s="0" t="s">
        <v>1735</v>
      </c>
      <c r="B542" s="0" t="s">
        <v>1736</v>
      </c>
      <c r="C542" s="0" t="s">
        <v>1237</v>
      </c>
      <c r="D542" s="0" t="s">
        <v>1731</v>
      </c>
      <c r="E542" s="0" t="s">
        <v>1732</v>
      </c>
      <c r="F542" s="0" t="n">
        <v>1</v>
      </c>
      <c r="G542" s="0" t="n">
        <v>0</v>
      </c>
    </row>
    <row r="543" customFormat="false" ht="12.8" hidden="false" customHeight="false" outlineLevel="0" collapsed="false">
      <c r="A543" s="0" t="s">
        <v>1737</v>
      </c>
      <c r="B543" s="0" t="s">
        <v>1738</v>
      </c>
      <c r="C543" s="0" t="s">
        <v>9</v>
      </c>
      <c r="D543" s="0" t="s">
        <v>1739</v>
      </c>
      <c r="E543" s="0" t="s">
        <v>1732</v>
      </c>
      <c r="F543" s="0" t="n">
        <v>1</v>
      </c>
      <c r="G543" s="0" t="n">
        <v>0</v>
      </c>
    </row>
    <row r="544" customFormat="false" ht="12.8" hidden="false" customHeight="false" outlineLevel="0" collapsed="false">
      <c r="A544" s="0" t="s">
        <v>1740</v>
      </c>
      <c r="B544" s="0" t="s">
        <v>1741</v>
      </c>
      <c r="C544" s="0" t="s">
        <v>9</v>
      </c>
      <c r="D544" s="0" t="s">
        <v>1742</v>
      </c>
      <c r="E544" s="0" t="s">
        <v>1743</v>
      </c>
      <c r="F544" s="0" t="n">
        <v>1</v>
      </c>
      <c r="G544" s="0" t="n">
        <v>0</v>
      </c>
    </row>
    <row r="545" customFormat="false" ht="12.8" hidden="false" customHeight="false" outlineLevel="0" collapsed="false">
      <c r="A545" s="0" t="s">
        <v>1744</v>
      </c>
      <c r="B545" s="0" t="s">
        <v>1745</v>
      </c>
      <c r="C545" s="0" t="s">
        <v>29</v>
      </c>
      <c r="D545" s="0" t="s">
        <v>1746</v>
      </c>
      <c r="E545" s="0" t="s">
        <v>1747</v>
      </c>
      <c r="F545" s="0" t="n">
        <v>1</v>
      </c>
      <c r="G545" s="0" t="n">
        <v>0</v>
      </c>
    </row>
    <row r="546" customFormat="false" ht="12.8" hidden="false" customHeight="false" outlineLevel="0" collapsed="false">
      <c r="A546" s="0" t="s">
        <v>1748</v>
      </c>
      <c r="B546" s="0" t="s">
        <v>1749</v>
      </c>
      <c r="C546" s="0" t="s">
        <v>9</v>
      </c>
      <c r="D546" s="0" t="s">
        <v>1750</v>
      </c>
      <c r="E546" s="0" t="n">
        <v>3E-005</v>
      </c>
      <c r="F546" s="0" t="n">
        <v>1</v>
      </c>
      <c r="G546" s="0" t="n">
        <v>0</v>
      </c>
    </row>
    <row r="547" customFormat="false" ht="12.8" hidden="false" customHeight="false" outlineLevel="0" collapsed="false">
      <c r="A547" s="0" t="s">
        <v>1751</v>
      </c>
      <c r="B547" s="0" t="s">
        <v>1752</v>
      </c>
      <c r="C547" s="0" t="s">
        <v>9</v>
      </c>
      <c r="D547" s="0" t="s">
        <v>1750</v>
      </c>
      <c r="E547" s="0" t="n">
        <v>3E-005</v>
      </c>
      <c r="F547" s="0" t="n">
        <v>1</v>
      </c>
      <c r="G547" s="0" t="n">
        <v>0</v>
      </c>
    </row>
    <row r="548" customFormat="false" ht="12.8" hidden="false" customHeight="false" outlineLevel="0" collapsed="false">
      <c r="A548" s="0" t="s">
        <v>1753</v>
      </c>
      <c r="B548" s="0" t="s">
        <v>1754</v>
      </c>
      <c r="C548" s="0" t="s">
        <v>9</v>
      </c>
      <c r="D548" s="0" t="s">
        <v>1755</v>
      </c>
      <c r="E548" s="0" t="s">
        <v>1756</v>
      </c>
      <c r="F548" s="0" t="n">
        <v>1</v>
      </c>
      <c r="G548" s="0" t="n">
        <v>0</v>
      </c>
    </row>
    <row r="549" customFormat="false" ht="12.8" hidden="false" customHeight="false" outlineLevel="0" collapsed="false">
      <c r="A549" s="0" t="s">
        <v>1757</v>
      </c>
      <c r="B549" s="0" t="s">
        <v>1758</v>
      </c>
      <c r="C549" s="0" t="s">
        <v>9</v>
      </c>
      <c r="D549" s="0" t="s">
        <v>1759</v>
      </c>
      <c r="E549" s="0" t="s">
        <v>1760</v>
      </c>
      <c r="F549" s="0" t="n">
        <v>1</v>
      </c>
      <c r="G549" s="0" t="n">
        <v>0</v>
      </c>
    </row>
    <row r="550" customFormat="false" ht="12.8" hidden="false" customHeight="false" outlineLevel="0" collapsed="false">
      <c r="A550" s="0" t="s">
        <v>1761</v>
      </c>
      <c r="B550" s="0" t="s">
        <v>1762</v>
      </c>
      <c r="C550" s="0" t="s">
        <v>9</v>
      </c>
      <c r="D550" s="0" t="s">
        <v>1763</v>
      </c>
      <c r="E550" s="0" t="s">
        <v>1760</v>
      </c>
      <c r="F550" s="0" t="n">
        <v>1</v>
      </c>
      <c r="G550" s="0" t="n">
        <v>0</v>
      </c>
    </row>
    <row r="551" customFormat="false" ht="12.8" hidden="false" customHeight="false" outlineLevel="0" collapsed="false">
      <c r="A551" s="0" t="s">
        <v>1764</v>
      </c>
      <c r="B551" s="0" t="s">
        <v>1765</v>
      </c>
      <c r="C551" s="0" t="s">
        <v>1608</v>
      </c>
      <c r="D551" s="0" t="s">
        <v>1766</v>
      </c>
      <c r="E551" s="0" t="s">
        <v>1767</v>
      </c>
      <c r="F551" s="0" t="n">
        <v>1</v>
      </c>
      <c r="G551" s="0" t="n">
        <v>0</v>
      </c>
    </row>
    <row r="552" customFormat="false" ht="12.8" hidden="false" customHeight="false" outlineLevel="0" collapsed="false">
      <c r="A552" s="0" t="s">
        <v>1768</v>
      </c>
      <c r="B552" s="0" t="s">
        <v>1769</v>
      </c>
      <c r="C552" s="0" t="s">
        <v>1770</v>
      </c>
      <c r="D552" s="0" t="s">
        <v>1766</v>
      </c>
      <c r="E552" s="0" t="s">
        <v>1767</v>
      </c>
      <c r="F552" s="0" t="n">
        <v>1</v>
      </c>
      <c r="G552" s="0" t="n">
        <v>0</v>
      </c>
    </row>
    <row r="553" customFormat="false" ht="12.8" hidden="false" customHeight="false" outlineLevel="0" collapsed="false">
      <c r="A553" s="0" t="s">
        <v>1771</v>
      </c>
      <c r="B553" s="0" t="s">
        <v>1772</v>
      </c>
      <c r="C553" s="0" t="s">
        <v>166</v>
      </c>
      <c r="D553" s="0" t="s">
        <v>1773</v>
      </c>
      <c r="E553" s="0" t="s">
        <v>1774</v>
      </c>
      <c r="F553" s="0" t="n">
        <v>1</v>
      </c>
      <c r="G553" s="0" t="n">
        <v>0</v>
      </c>
    </row>
    <row r="554" customFormat="false" ht="12.8" hidden="false" customHeight="false" outlineLevel="0" collapsed="false">
      <c r="A554" s="0" t="s">
        <v>1775</v>
      </c>
      <c r="B554" s="0" t="s">
        <v>1776</v>
      </c>
      <c r="C554" s="0" t="s">
        <v>9</v>
      </c>
      <c r="D554" s="0" t="s">
        <v>1773</v>
      </c>
      <c r="E554" s="0" t="s">
        <v>1774</v>
      </c>
      <c r="F554" s="0" t="n">
        <v>1</v>
      </c>
      <c r="G554" s="0" t="n">
        <v>0</v>
      </c>
    </row>
    <row r="555" customFormat="false" ht="12.8" hidden="false" customHeight="false" outlineLevel="0" collapsed="false">
      <c r="A555" s="0" t="s">
        <v>1777</v>
      </c>
      <c r="B555" s="0" t="s">
        <v>1778</v>
      </c>
      <c r="C555" s="0" t="s">
        <v>9</v>
      </c>
      <c r="D555" s="0" t="s">
        <v>1779</v>
      </c>
      <c r="E555" s="0" t="s">
        <v>1780</v>
      </c>
      <c r="F555" s="0" t="n">
        <v>1</v>
      </c>
      <c r="G555" s="0" t="n">
        <v>0</v>
      </c>
    </row>
    <row r="556" customFormat="false" ht="12.8" hidden="false" customHeight="false" outlineLevel="0" collapsed="false">
      <c r="A556" s="0" t="s">
        <v>1781</v>
      </c>
      <c r="B556" s="0" t="s">
        <v>1782</v>
      </c>
      <c r="C556" s="0" t="s">
        <v>9</v>
      </c>
      <c r="D556" s="0" t="s">
        <v>1779</v>
      </c>
      <c r="E556" s="0" t="s">
        <v>1780</v>
      </c>
      <c r="F556" s="0" t="n">
        <v>1</v>
      </c>
      <c r="G556" s="0" t="n">
        <v>0</v>
      </c>
    </row>
    <row r="557" customFormat="false" ht="12.8" hidden="false" customHeight="false" outlineLevel="0" collapsed="false">
      <c r="A557" s="0" t="s">
        <v>1783</v>
      </c>
      <c r="B557" s="0" t="s">
        <v>1784</v>
      </c>
      <c r="C557" s="0" t="s">
        <v>9</v>
      </c>
      <c r="D557" s="0" t="s">
        <v>1785</v>
      </c>
      <c r="E557" s="0" t="s">
        <v>1786</v>
      </c>
      <c r="F557" s="0" t="n">
        <v>1</v>
      </c>
      <c r="G557" s="0" t="n">
        <v>0</v>
      </c>
    </row>
    <row r="558" customFormat="false" ht="12.8" hidden="false" customHeight="false" outlineLevel="0" collapsed="false">
      <c r="A558" s="0" t="s">
        <v>1787</v>
      </c>
      <c r="B558" s="0" t="s">
        <v>1788</v>
      </c>
      <c r="C558" s="0" t="s">
        <v>9</v>
      </c>
      <c r="D558" s="0" t="s">
        <v>1785</v>
      </c>
      <c r="E558" s="0" t="s">
        <v>1786</v>
      </c>
      <c r="F558" s="0" t="n">
        <v>1</v>
      </c>
      <c r="G558" s="0" t="n">
        <v>0</v>
      </c>
    </row>
    <row r="559" customFormat="false" ht="12.8" hidden="false" customHeight="false" outlineLevel="0" collapsed="false">
      <c r="A559" s="0" t="s">
        <v>1789</v>
      </c>
      <c r="B559" s="0" t="s">
        <v>1790</v>
      </c>
      <c r="C559" s="0" t="s">
        <v>9</v>
      </c>
      <c r="D559" s="0" t="s">
        <v>1791</v>
      </c>
      <c r="E559" s="0" t="s">
        <v>1792</v>
      </c>
      <c r="F559" s="0" t="n">
        <v>1</v>
      </c>
      <c r="G559" s="0" t="n">
        <v>0</v>
      </c>
    </row>
    <row r="560" customFormat="false" ht="12.8" hidden="false" customHeight="false" outlineLevel="0" collapsed="false">
      <c r="A560" s="0" t="s">
        <v>1793</v>
      </c>
      <c r="B560" s="0" t="s">
        <v>1794</v>
      </c>
      <c r="C560" s="0" t="s">
        <v>113</v>
      </c>
      <c r="D560" s="0" t="s">
        <v>1791</v>
      </c>
      <c r="E560" s="0" t="s">
        <v>1792</v>
      </c>
      <c r="F560" s="0" t="n">
        <v>1</v>
      </c>
      <c r="G560" s="0" t="n">
        <v>0</v>
      </c>
    </row>
    <row r="561" customFormat="false" ht="12.8" hidden="false" customHeight="false" outlineLevel="0" collapsed="false">
      <c r="A561" s="0" t="s">
        <v>1795</v>
      </c>
      <c r="B561" s="0" t="s">
        <v>1796</v>
      </c>
      <c r="C561" s="0" t="s">
        <v>1237</v>
      </c>
      <c r="D561" s="0" t="s">
        <v>1797</v>
      </c>
      <c r="E561" s="0" t="s">
        <v>1792</v>
      </c>
      <c r="F561" s="0" t="n">
        <v>1</v>
      </c>
      <c r="G561" s="0" t="n">
        <v>0</v>
      </c>
    </row>
    <row r="562" customFormat="false" ht="12.8" hidden="false" customHeight="false" outlineLevel="0" collapsed="false">
      <c r="A562" s="0" t="s">
        <v>1798</v>
      </c>
      <c r="B562" s="0" t="s">
        <v>1799</v>
      </c>
      <c r="C562" s="0" t="s">
        <v>29</v>
      </c>
      <c r="D562" s="0" t="s">
        <v>1797</v>
      </c>
      <c r="E562" s="0" t="s">
        <v>1792</v>
      </c>
      <c r="F562" s="0" t="n">
        <v>1</v>
      </c>
      <c r="G562" s="0" t="n">
        <v>0</v>
      </c>
    </row>
    <row r="563" customFormat="false" ht="12.8" hidden="false" customHeight="false" outlineLevel="0" collapsed="false">
      <c r="A563" s="0" t="s">
        <v>1800</v>
      </c>
      <c r="B563" s="0" t="s">
        <v>1801</v>
      </c>
      <c r="C563" s="0" t="s">
        <v>29</v>
      </c>
      <c r="D563" s="0" t="s">
        <v>1802</v>
      </c>
      <c r="E563" s="0" t="s">
        <v>1803</v>
      </c>
      <c r="F563" s="0" t="n">
        <v>1</v>
      </c>
      <c r="G563" s="0" t="n">
        <v>0</v>
      </c>
    </row>
    <row r="564" customFormat="false" ht="12.8" hidden="false" customHeight="false" outlineLevel="0" collapsed="false">
      <c r="A564" s="0" t="s">
        <v>1804</v>
      </c>
      <c r="B564" s="0" t="s">
        <v>1805</v>
      </c>
      <c r="C564" s="0" t="s">
        <v>9</v>
      </c>
      <c r="D564" s="0" t="s">
        <v>1802</v>
      </c>
      <c r="E564" s="0" t="s">
        <v>1803</v>
      </c>
      <c r="F564" s="0" t="n">
        <v>1</v>
      </c>
      <c r="G564" s="0" t="n">
        <v>0</v>
      </c>
    </row>
    <row r="565" customFormat="false" ht="12.8" hidden="false" customHeight="false" outlineLevel="0" collapsed="false">
      <c r="A565" s="0" t="s">
        <v>1806</v>
      </c>
      <c r="B565" s="0" t="s">
        <v>1807</v>
      </c>
      <c r="C565" s="0" t="s">
        <v>1808</v>
      </c>
      <c r="D565" s="0" t="s">
        <v>1802</v>
      </c>
      <c r="E565" s="0" t="s">
        <v>1803</v>
      </c>
      <c r="F565" s="0" t="n">
        <v>1</v>
      </c>
      <c r="G565" s="0" t="n">
        <v>0</v>
      </c>
    </row>
    <row r="566" customFormat="false" ht="12.8" hidden="false" customHeight="false" outlineLevel="0" collapsed="false">
      <c r="A566" s="0" t="s">
        <v>1809</v>
      </c>
      <c r="B566" s="0" t="s">
        <v>1810</v>
      </c>
      <c r="C566" s="0" t="s">
        <v>9</v>
      </c>
      <c r="D566" s="0" t="s">
        <v>1802</v>
      </c>
      <c r="E566" s="0" t="s">
        <v>1803</v>
      </c>
      <c r="F566" s="0" t="n">
        <v>1</v>
      </c>
      <c r="G566" s="0" t="n">
        <v>0</v>
      </c>
    </row>
    <row r="567" customFormat="false" ht="12.8" hidden="false" customHeight="false" outlineLevel="0" collapsed="false">
      <c r="A567" s="0" t="s">
        <v>1811</v>
      </c>
      <c r="B567" s="0" t="s">
        <v>1812</v>
      </c>
      <c r="C567" s="0" t="s">
        <v>1608</v>
      </c>
      <c r="D567" s="0" t="s">
        <v>1813</v>
      </c>
      <c r="E567" s="0" t="n">
        <v>4E-005</v>
      </c>
      <c r="F567" s="0" t="n">
        <v>1</v>
      </c>
      <c r="G567" s="0" t="n">
        <v>0</v>
      </c>
    </row>
    <row r="568" customFormat="false" ht="12.8" hidden="false" customHeight="false" outlineLevel="0" collapsed="false">
      <c r="A568" s="0" t="s">
        <v>1814</v>
      </c>
      <c r="B568" s="0" t="s">
        <v>1815</v>
      </c>
      <c r="C568" s="0" t="s">
        <v>1505</v>
      </c>
      <c r="D568" s="0" t="s">
        <v>1813</v>
      </c>
      <c r="E568" s="0" t="n">
        <v>4E-005</v>
      </c>
      <c r="F568" s="0" t="n">
        <v>1</v>
      </c>
      <c r="G568" s="0" t="n">
        <v>0</v>
      </c>
    </row>
    <row r="569" customFormat="false" ht="12.8" hidden="false" customHeight="false" outlineLevel="0" collapsed="false">
      <c r="A569" s="0" t="s">
        <v>1816</v>
      </c>
      <c r="B569" s="0" t="s">
        <v>1817</v>
      </c>
      <c r="C569" s="0" t="s">
        <v>9</v>
      </c>
      <c r="D569" s="0" t="s">
        <v>1813</v>
      </c>
      <c r="E569" s="0" t="n">
        <v>4E-005</v>
      </c>
      <c r="F569" s="0" t="n">
        <v>1</v>
      </c>
      <c r="G569" s="0" t="n">
        <v>0</v>
      </c>
    </row>
    <row r="570" customFormat="false" ht="12.8" hidden="false" customHeight="false" outlineLevel="0" collapsed="false">
      <c r="A570" s="0" t="s">
        <v>1818</v>
      </c>
      <c r="B570" s="0" t="s">
        <v>1819</v>
      </c>
      <c r="C570" s="0" t="s">
        <v>1608</v>
      </c>
      <c r="D570" s="0" t="s">
        <v>1820</v>
      </c>
      <c r="E570" s="0" t="s">
        <v>1821</v>
      </c>
      <c r="F570" s="0" t="n">
        <v>1</v>
      </c>
      <c r="G570" s="0" t="n">
        <v>0</v>
      </c>
    </row>
    <row r="571" customFormat="false" ht="12.8" hidden="false" customHeight="false" outlineLevel="0" collapsed="false">
      <c r="A571" s="0" t="s">
        <v>1822</v>
      </c>
      <c r="B571" s="0" t="s">
        <v>1823</v>
      </c>
      <c r="C571" s="0" t="s">
        <v>1608</v>
      </c>
      <c r="D571" s="0" t="s">
        <v>1820</v>
      </c>
      <c r="E571" s="0" t="s">
        <v>1821</v>
      </c>
      <c r="F571" s="0" t="n">
        <v>1</v>
      </c>
      <c r="G571" s="0" t="n">
        <v>0</v>
      </c>
    </row>
    <row r="572" customFormat="false" ht="12.8" hidden="false" customHeight="false" outlineLevel="0" collapsed="false">
      <c r="A572" s="0" t="s">
        <v>1824</v>
      </c>
      <c r="B572" s="0" t="s">
        <v>1825</v>
      </c>
      <c r="C572" s="0" t="s">
        <v>9</v>
      </c>
      <c r="D572" s="0" t="s">
        <v>1820</v>
      </c>
      <c r="E572" s="0" t="s">
        <v>1821</v>
      </c>
      <c r="F572" s="0" t="n">
        <v>1</v>
      </c>
      <c r="G572" s="0" t="n">
        <v>0</v>
      </c>
    </row>
    <row r="573" customFormat="false" ht="12.8" hidden="false" customHeight="false" outlineLevel="0" collapsed="false">
      <c r="A573" s="0" t="s">
        <v>1826</v>
      </c>
      <c r="B573" s="0" t="s">
        <v>1827</v>
      </c>
      <c r="C573" s="0" t="s">
        <v>9</v>
      </c>
      <c r="D573" s="0" t="s">
        <v>1820</v>
      </c>
      <c r="E573" s="0" t="s">
        <v>1821</v>
      </c>
      <c r="F573" s="0" t="n">
        <v>1</v>
      </c>
      <c r="G573" s="0" t="n">
        <v>0</v>
      </c>
    </row>
    <row r="574" customFormat="false" ht="12.8" hidden="false" customHeight="false" outlineLevel="0" collapsed="false">
      <c r="A574" s="0" t="s">
        <v>1828</v>
      </c>
      <c r="B574" s="0" t="s">
        <v>1829</v>
      </c>
      <c r="C574" s="0" t="s">
        <v>9</v>
      </c>
      <c r="D574" s="0" t="s">
        <v>1830</v>
      </c>
      <c r="E574" s="0" t="s">
        <v>1831</v>
      </c>
      <c r="F574" s="0" t="n">
        <v>1</v>
      </c>
      <c r="G574" s="0" t="n">
        <v>0</v>
      </c>
    </row>
    <row r="575" customFormat="false" ht="12.8" hidden="false" customHeight="false" outlineLevel="0" collapsed="false">
      <c r="A575" s="0" t="s">
        <v>1832</v>
      </c>
      <c r="B575" s="0" t="s">
        <v>1833</v>
      </c>
      <c r="C575" s="0" t="s">
        <v>9</v>
      </c>
      <c r="D575" s="0" t="s">
        <v>1830</v>
      </c>
      <c r="E575" s="0" t="s">
        <v>1831</v>
      </c>
      <c r="F575" s="0" t="n">
        <v>1</v>
      </c>
      <c r="G575" s="0" t="n">
        <v>0</v>
      </c>
    </row>
    <row r="576" customFormat="false" ht="12.8" hidden="false" customHeight="false" outlineLevel="0" collapsed="false">
      <c r="A576" s="0" t="s">
        <v>1834</v>
      </c>
      <c r="B576" s="0" t="s">
        <v>1835</v>
      </c>
      <c r="C576" s="0" t="s">
        <v>1836</v>
      </c>
      <c r="D576" s="0" t="s">
        <v>1830</v>
      </c>
      <c r="E576" s="0" t="s">
        <v>1831</v>
      </c>
      <c r="F576" s="0" t="n">
        <v>1</v>
      </c>
      <c r="G576" s="0" t="n">
        <v>0</v>
      </c>
    </row>
    <row r="577" customFormat="false" ht="12.8" hidden="false" customHeight="false" outlineLevel="0" collapsed="false">
      <c r="A577" s="0" t="s">
        <v>1837</v>
      </c>
      <c r="B577" s="0" t="s">
        <v>1838</v>
      </c>
      <c r="C577" s="0" t="s">
        <v>1237</v>
      </c>
      <c r="D577" s="0" t="s">
        <v>1839</v>
      </c>
      <c r="E577" s="0" t="s">
        <v>1840</v>
      </c>
      <c r="F577" s="0" t="n">
        <v>1</v>
      </c>
      <c r="G577" s="0" t="n">
        <v>0</v>
      </c>
    </row>
    <row r="578" customFormat="false" ht="12.8" hidden="false" customHeight="false" outlineLevel="0" collapsed="false">
      <c r="A578" s="0" t="s">
        <v>1841</v>
      </c>
      <c r="B578" s="0" t="s">
        <v>1842</v>
      </c>
      <c r="C578" s="0" t="s">
        <v>9</v>
      </c>
      <c r="D578" s="0" t="s">
        <v>1843</v>
      </c>
      <c r="E578" s="0" t="s">
        <v>1844</v>
      </c>
      <c r="F578" s="0" t="n">
        <v>1</v>
      </c>
      <c r="G578" s="0" t="n">
        <v>0</v>
      </c>
    </row>
    <row r="579" customFormat="false" ht="12.8" hidden="false" customHeight="false" outlineLevel="0" collapsed="false">
      <c r="A579" s="0" t="s">
        <v>1845</v>
      </c>
      <c r="B579" s="0" t="s">
        <v>1846</v>
      </c>
      <c r="C579" s="0" t="s">
        <v>9</v>
      </c>
      <c r="D579" s="0" t="s">
        <v>1843</v>
      </c>
      <c r="E579" s="0" t="s">
        <v>1844</v>
      </c>
      <c r="F579" s="0" t="n">
        <v>1</v>
      </c>
      <c r="G579" s="0" t="n">
        <v>0</v>
      </c>
    </row>
    <row r="580" customFormat="false" ht="12.8" hidden="false" customHeight="false" outlineLevel="0" collapsed="false">
      <c r="A580" s="0" t="s">
        <v>1847</v>
      </c>
      <c r="B580" s="0" t="s">
        <v>1848</v>
      </c>
      <c r="C580" s="0" t="s">
        <v>9</v>
      </c>
      <c r="D580" s="0" t="s">
        <v>1843</v>
      </c>
      <c r="E580" s="0" t="s">
        <v>1844</v>
      </c>
      <c r="F580" s="0" t="n">
        <v>1</v>
      </c>
      <c r="G580" s="0" t="n">
        <v>0</v>
      </c>
    </row>
    <row r="581" customFormat="false" ht="12.8" hidden="false" customHeight="false" outlineLevel="0" collapsed="false">
      <c r="A581" s="0" t="s">
        <v>1849</v>
      </c>
      <c r="B581" s="0" t="s">
        <v>1850</v>
      </c>
      <c r="C581" s="0" t="s">
        <v>9</v>
      </c>
      <c r="D581" s="0" t="s">
        <v>1843</v>
      </c>
      <c r="E581" s="0" t="s">
        <v>1844</v>
      </c>
      <c r="F581" s="0" t="n">
        <v>1</v>
      </c>
      <c r="G581" s="0" t="n">
        <v>0</v>
      </c>
    </row>
    <row r="582" customFormat="false" ht="12.8" hidden="false" customHeight="false" outlineLevel="0" collapsed="false">
      <c r="A582" s="0" t="s">
        <v>1851</v>
      </c>
      <c r="B582" s="0" t="s">
        <v>1852</v>
      </c>
      <c r="C582" s="0" t="s">
        <v>166</v>
      </c>
      <c r="D582" s="0" t="s">
        <v>1853</v>
      </c>
      <c r="E582" s="0" t="s">
        <v>1854</v>
      </c>
      <c r="F582" s="0" t="n">
        <v>1</v>
      </c>
      <c r="G582" s="0" t="n">
        <v>0</v>
      </c>
    </row>
    <row r="583" customFormat="false" ht="12.8" hidden="false" customHeight="false" outlineLevel="0" collapsed="false">
      <c r="A583" s="0" t="s">
        <v>1855</v>
      </c>
      <c r="B583" s="0" t="s">
        <v>1856</v>
      </c>
      <c r="C583" s="0" t="s">
        <v>9</v>
      </c>
      <c r="D583" s="0" t="s">
        <v>1857</v>
      </c>
      <c r="E583" s="0" t="s">
        <v>1858</v>
      </c>
      <c r="F583" s="0" t="n">
        <v>1</v>
      </c>
      <c r="G583" s="0" t="n">
        <v>0</v>
      </c>
    </row>
    <row r="584" customFormat="false" ht="12.8" hidden="false" customHeight="false" outlineLevel="0" collapsed="false">
      <c r="A584" s="0" t="s">
        <v>1859</v>
      </c>
      <c r="B584" s="0" t="s">
        <v>1860</v>
      </c>
      <c r="C584" s="0" t="s">
        <v>1608</v>
      </c>
      <c r="D584" s="0" t="s">
        <v>1861</v>
      </c>
      <c r="E584" s="0" t="s">
        <v>1862</v>
      </c>
      <c r="F584" s="0" t="n">
        <v>1</v>
      </c>
      <c r="G584" s="0" t="n">
        <v>0</v>
      </c>
    </row>
    <row r="585" customFormat="false" ht="12.8" hidden="false" customHeight="false" outlineLevel="0" collapsed="false">
      <c r="A585" s="0" t="s">
        <v>1863</v>
      </c>
      <c r="B585" s="0" t="s">
        <v>1864</v>
      </c>
      <c r="C585" s="0" t="s">
        <v>9</v>
      </c>
      <c r="D585" s="0" t="s">
        <v>1861</v>
      </c>
      <c r="E585" s="0" t="s">
        <v>1862</v>
      </c>
      <c r="F585" s="0" t="n">
        <v>1</v>
      </c>
      <c r="G585" s="0" t="n">
        <v>0</v>
      </c>
    </row>
    <row r="586" customFormat="false" ht="12.8" hidden="false" customHeight="false" outlineLevel="0" collapsed="false">
      <c r="A586" s="0" t="s">
        <v>1865</v>
      </c>
      <c r="B586" s="0" t="s">
        <v>1866</v>
      </c>
      <c r="C586" s="0" t="s">
        <v>1867</v>
      </c>
      <c r="D586" s="0" t="s">
        <v>1868</v>
      </c>
      <c r="E586" s="0" t="s">
        <v>1869</v>
      </c>
      <c r="F586" s="0" t="n">
        <v>1</v>
      </c>
      <c r="G586" s="0" t="n">
        <v>0</v>
      </c>
    </row>
    <row r="587" customFormat="false" ht="12.8" hidden="false" customHeight="false" outlineLevel="0" collapsed="false">
      <c r="A587" s="0" t="s">
        <v>1870</v>
      </c>
      <c r="B587" s="0" t="s">
        <v>1871</v>
      </c>
      <c r="C587" s="0" t="s">
        <v>9</v>
      </c>
      <c r="D587" s="0" t="s">
        <v>1868</v>
      </c>
      <c r="E587" s="0" t="s">
        <v>1869</v>
      </c>
      <c r="F587" s="0" t="n">
        <v>1</v>
      </c>
      <c r="G587" s="0" t="n">
        <v>0</v>
      </c>
    </row>
    <row r="588" customFormat="false" ht="12.8" hidden="false" customHeight="false" outlineLevel="0" collapsed="false">
      <c r="A588" s="0" t="s">
        <v>1872</v>
      </c>
      <c r="B588" s="0" t="s">
        <v>1873</v>
      </c>
      <c r="C588" s="0" t="s">
        <v>9</v>
      </c>
      <c r="D588" s="0" t="s">
        <v>1868</v>
      </c>
      <c r="E588" s="0" t="s">
        <v>1869</v>
      </c>
      <c r="F588" s="0" t="n">
        <v>1</v>
      </c>
      <c r="G588" s="0" t="n">
        <v>0</v>
      </c>
    </row>
    <row r="589" customFormat="false" ht="12.8" hidden="false" customHeight="false" outlineLevel="0" collapsed="false">
      <c r="A589" s="0" t="s">
        <v>1874</v>
      </c>
      <c r="B589" s="0" t="s">
        <v>1875</v>
      </c>
      <c r="C589" s="0" t="s">
        <v>9</v>
      </c>
      <c r="D589" s="0" t="s">
        <v>1876</v>
      </c>
      <c r="E589" s="0" t="s">
        <v>1869</v>
      </c>
      <c r="F589" s="0" t="n">
        <v>1</v>
      </c>
      <c r="G589" s="0" t="n">
        <v>0</v>
      </c>
    </row>
    <row r="590" customFormat="false" ht="12.8" hidden="false" customHeight="false" outlineLevel="0" collapsed="false">
      <c r="A590" s="0" t="s">
        <v>1877</v>
      </c>
      <c r="B590" s="0" t="s">
        <v>1878</v>
      </c>
      <c r="C590" s="0" t="s">
        <v>9</v>
      </c>
      <c r="D590" s="0" t="s">
        <v>1876</v>
      </c>
      <c r="E590" s="0" t="s">
        <v>1879</v>
      </c>
      <c r="F590" s="0" t="n">
        <v>1</v>
      </c>
      <c r="G590" s="0" t="n">
        <v>0</v>
      </c>
    </row>
    <row r="591" customFormat="false" ht="12.8" hidden="false" customHeight="false" outlineLevel="0" collapsed="false">
      <c r="A591" s="0" t="s">
        <v>1880</v>
      </c>
      <c r="B591" s="0" t="s">
        <v>1881</v>
      </c>
      <c r="C591" s="0" t="s">
        <v>9</v>
      </c>
      <c r="D591" s="0" t="s">
        <v>1876</v>
      </c>
      <c r="E591" s="0" t="s">
        <v>1879</v>
      </c>
      <c r="F591" s="0" t="n">
        <v>1</v>
      </c>
      <c r="G591" s="0" t="n">
        <v>0</v>
      </c>
    </row>
    <row r="592" customFormat="false" ht="12.8" hidden="false" customHeight="false" outlineLevel="0" collapsed="false">
      <c r="A592" s="0" t="s">
        <v>1882</v>
      </c>
      <c r="B592" s="0" t="s">
        <v>1883</v>
      </c>
      <c r="C592" s="0" t="s">
        <v>431</v>
      </c>
      <c r="D592" s="0" t="s">
        <v>1876</v>
      </c>
      <c r="E592" s="0" t="s">
        <v>1879</v>
      </c>
      <c r="F592" s="0" t="n">
        <v>1</v>
      </c>
      <c r="G592" s="0" t="n">
        <v>0</v>
      </c>
    </row>
    <row r="593" customFormat="false" ht="12.8" hidden="false" customHeight="false" outlineLevel="0" collapsed="false">
      <c r="A593" s="0" t="s">
        <v>1884</v>
      </c>
      <c r="B593" s="0" t="s">
        <v>1885</v>
      </c>
      <c r="C593" s="0" t="s">
        <v>9</v>
      </c>
      <c r="D593" s="0" t="s">
        <v>1886</v>
      </c>
      <c r="E593" s="0" t="s">
        <v>1887</v>
      </c>
      <c r="F593" s="0" t="n">
        <v>1</v>
      </c>
      <c r="G593" s="0" t="n">
        <v>0</v>
      </c>
    </row>
    <row r="594" customFormat="false" ht="12.8" hidden="false" customHeight="false" outlineLevel="0" collapsed="false">
      <c r="A594" s="0" t="s">
        <v>1888</v>
      </c>
      <c r="B594" s="0" t="s">
        <v>1889</v>
      </c>
      <c r="C594" s="0" t="s">
        <v>9</v>
      </c>
      <c r="D594" s="0" t="s">
        <v>1890</v>
      </c>
      <c r="E594" s="0" t="s">
        <v>1887</v>
      </c>
      <c r="F594" s="0" t="n">
        <v>1</v>
      </c>
      <c r="G594" s="0" t="n">
        <v>0</v>
      </c>
    </row>
    <row r="595" customFormat="false" ht="12.8" hidden="false" customHeight="false" outlineLevel="0" collapsed="false">
      <c r="A595" s="0" t="s">
        <v>1891</v>
      </c>
      <c r="B595" s="0" t="s">
        <v>1892</v>
      </c>
      <c r="C595" s="0" t="s">
        <v>9</v>
      </c>
      <c r="D595" s="0" t="s">
        <v>1890</v>
      </c>
      <c r="E595" s="0" t="s">
        <v>1893</v>
      </c>
      <c r="F595" s="0" t="n">
        <v>1</v>
      </c>
      <c r="G595" s="0" t="n">
        <v>0</v>
      </c>
    </row>
    <row r="596" customFormat="false" ht="12.8" hidden="false" customHeight="false" outlineLevel="0" collapsed="false">
      <c r="A596" s="0" t="s">
        <v>1894</v>
      </c>
      <c r="B596" s="0" t="s">
        <v>1895</v>
      </c>
      <c r="C596" s="0" t="s">
        <v>9</v>
      </c>
      <c r="D596" s="0" t="s">
        <v>1890</v>
      </c>
      <c r="E596" s="0" t="s">
        <v>1893</v>
      </c>
      <c r="F596" s="0" t="n">
        <v>1</v>
      </c>
      <c r="G596" s="0" t="n">
        <v>0</v>
      </c>
    </row>
    <row r="597" customFormat="false" ht="12.8" hidden="false" customHeight="false" outlineLevel="0" collapsed="false">
      <c r="A597" s="0" t="s">
        <v>1896</v>
      </c>
      <c r="B597" s="0" t="s">
        <v>1897</v>
      </c>
      <c r="C597" s="0" t="s">
        <v>9</v>
      </c>
      <c r="D597" s="0" t="s">
        <v>1890</v>
      </c>
      <c r="E597" s="0" t="s">
        <v>1893</v>
      </c>
      <c r="F597" s="0" t="n">
        <v>1</v>
      </c>
      <c r="G597" s="0" t="n">
        <v>0</v>
      </c>
    </row>
    <row r="598" customFormat="false" ht="12.8" hidden="false" customHeight="false" outlineLevel="0" collapsed="false">
      <c r="A598" s="0" t="s">
        <v>1898</v>
      </c>
      <c r="B598" s="0" t="s">
        <v>1899</v>
      </c>
      <c r="C598" s="0" t="s">
        <v>9</v>
      </c>
      <c r="D598" s="0" t="s">
        <v>1900</v>
      </c>
      <c r="E598" s="0" t="s">
        <v>1893</v>
      </c>
      <c r="F598" s="0" t="n">
        <v>1</v>
      </c>
      <c r="G598" s="0" t="n">
        <v>0</v>
      </c>
    </row>
    <row r="599" customFormat="false" ht="12.8" hidden="false" customHeight="false" outlineLevel="0" collapsed="false">
      <c r="A599" s="0" t="s">
        <v>1901</v>
      </c>
      <c r="B599" s="0" t="s">
        <v>1902</v>
      </c>
      <c r="C599" s="0" t="s">
        <v>9</v>
      </c>
      <c r="D599" s="0" t="s">
        <v>1900</v>
      </c>
      <c r="E599" s="0" t="s">
        <v>1903</v>
      </c>
      <c r="F599" s="0" t="n">
        <v>1</v>
      </c>
      <c r="G599" s="0" t="n">
        <v>0</v>
      </c>
    </row>
    <row r="600" customFormat="false" ht="12.8" hidden="false" customHeight="false" outlineLevel="0" collapsed="false">
      <c r="A600" s="0" t="s">
        <v>1904</v>
      </c>
      <c r="B600" s="0" t="s">
        <v>1905</v>
      </c>
      <c r="C600" s="0" t="s">
        <v>29</v>
      </c>
      <c r="D600" s="0" t="s">
        <v>1906</v>
      </c>
      <c r="E600" s="0" t="s">
        <v>1907</v>
      </c>
      <c r="F600" s="0" t="n">
        <v>1</v>
      </c>
      <c r="G600" s="0" t="n">
        <v>0</v>
      </c>
    </row>
    <row r="601" customFormat="false" ht="12.8" hidden="false" customHeight="false" outlineLevel="0" collapsed="false">
      <c r="A601" s="0" t="s">
        <v>1908</v>
      </c>
      <c r="B601" s="0" t="s">
        <v>1909</v>
      </c>
      <c r="C601" s="0" t="s">
        <v>9</v>
      </c>
      <c r="D601" s="0" t="s">
        <v>1910</v>
      </c>
      <c r="E601" s="0" t="s">
        <v>1911</v>
      </c>
      <c r="F601" s="0" t="n">
        <v>1</v>
      </c>
      <c r="G601" s="0" t="n">
        <v>0</v>
      </c>
    </row>
    <row r="602" customFormat="false" ht="12.8" hidden="false" customHeight="false" outlineLevel="0" collapsed="false">
      <c r="A602" s="0" t="s">
        <v>1912</v>
      </c>
      <c r="B602" s="0" t="s">
        <v>1913</v>
      </c>
      <c r="C602" s="0" t="s">
        <v>9</v>
      </c>
      <c r="D602" s="0" t="s">
        <v>1910</v>
      </c>
      <c r="E602" s="0" t="s">
        <v>1911</v>
      </c>
      <c r="F602" s="0" t="n">
        <v>1</v>
      </c>
      <c r="G602" s="0" t="n">
        <v>0</v>
      </c>
    </row>
    <row r="603" customFormat="false" ht="12.8" hidden="false" customHeight="false" outlineLevel="0" collapsed="false">
      <c r="A603" s="0" t="s">
        <v>1914</v>
      </c>
      <c r="B603" s="0" t="s">
        <v>1915</v>
      </c>
      <c r="C603" s="0" t="s">
        <v>9</v>
      </c>
      <c r="D603" s="0" t="s">
        <v>1910</v>
      </c>
      <c r="E603" s="0" t="s">
        <v>1911</v>
      </c>
      <c r="F603" s="0" t="n">
        <v>1</v>
      </c>
      <c r="G603" s="0" t="n">
        <v>0</v>
      </c>
    </row>
    <row r="604" customFormat="false" ht="12.8" hidden="false" customHeight="false" outlineLevel="0" collapsed="false">
      <c r="A604" s="0" t="s">
        <v>1916</v>
      </c>
      <c r="B604" s="0" t="s">
        <v>1917</v>
      </c>
      <c r="C604" s="0" t="s">
        <v>9</v>
      </c>
      <c r="D604" s="0" t="s">
        <v>1910</v>
      </c>
      <c r="E604" s="0" t="s">
        <v>1918</v>
      </c>
      <c r="F604" s="0" t="n">
        <v>1</v>
      </c>
      <c r="G604" s="0" t="n">
        <v>0</v>
      </c>
    </row>
    <row r="605" customFormat="false" ht="12.8" hidden="false" customHeight="false" outlineLevel="0" collapsed="false">
      <c r="A605" s="0" t="s">
        <v>1919</v>
      </c>
      <c r="B605" s="0" t="s">
        <v>1920</v>
      </c>
      <c r="C605" s="0" t="s">
        <v>9</v>
      </c>
      <c r="D605" s="0" t="s">
        <v>1910</v>
      </c>
      <c r="E605" s="0" t="s">
        <v>1918</v>
      </c>
      <c r="F605" s="0" t="n">
        <v>1</v>
      </c>
      <c r="G605" s="0" t="n">
        <v>0</v>
      </c>
    </row>
    <row r="606" customFormat="false" ht="12.8" hidden="false" customHeight="false" outlineLevel="0" collapsed="false">
      <c r="A606" s="0" t="s">
        <v>1921</v>
      </c>
      <c r="B606" s="0" t="s">
        <v>1922</v>
      </c>
      <c r="C606" s="0" t="s">
        <v>9</v>
      </c>
      <c r="D606" s="0" t="s">
        <v>1923</v>
      </c>
      <c r="E606" s="0" t="s">
        <v>1924</v>
      </c>
      <c r="F606" s="0" t="n">
        <v>1</v>
      </c>
      <c r="G606" s="0" t="n">
        <v>0</v>
      </c>
    </row>
    <row r="607" customFormat="false" ht="12.8" hidden="false" customHeight="false" outlineLevel="0" collapsed="false">
      <c r="A607" s="0" t="s">
        <v>1925</v>
      </c>
      <c r="B607" s="0" t="s">
        <v>1926</v>
      </c>
      <c r="C607" s="0" t="s">
        <v>9</v>
      </c>
      <c r="D607" s="0" t="s">
        <v>1927</v>
      </c>
      <c r="E607" s="0" t="s">
        <v>1928</v>
      </c>
      <c r="F607" s="0" t="n">
        <v>1</v>
      </c>
      <c r="G607" s="0" t="n">
        <v>0</v>
      </c>
    </row>
    <row r="608" customFormat="false" ht="12.8" hidden="false" customHeight="false" outlineLevel="0" collapsed="false">
      <c r="A608" s="0" t="s">
        <v>1929</v>
      </c>
      <c r="B608" s="0" t="s">
        <v>1930</v>
      </c>
      <c r="C608" s="0" t="s">
        <v>9</v>
      </c>
      <c r="D608" s="0" t="s">
        <v>1927</v>
      </c>
      <c r="E608" s="0" t="s">
        <v>1931</v>
      </c>
      <c r="F608" s="0" t="n">
        <v>1</v>
      </c>
      <c r="G608" s="0" t="n">
        <v>0</v>
      </c>
    </row>
    <row r="609" customFormat="false" ht="12.8" hidden="false" customHeight="false" outlineLevel="0" collapsed="false">
      <c r="A609" s="0" t="s">
        <v>1932</v>
      </c>
      <c r="B609" s="0" t="s">
        <v>1933</v>
      </c>
      <c r="C609" s="0" t="s">
        <v>9</v>
      </c>
      <c r="D609" s="0" t="s">
        <v>1927</v>
      </c>
      <c r="E609" s="0" t="s">
        <v>1931</v>
      </c>
      <c r="F609" s="0" t="n">
        <v>1</v>
      </c>
      <c r="G609" s="0" t="n">
        <v>0</v>
      </c>
    </row>
    <row r="610" customFormat="false" ht="12.8" hidden="false" customHeight="false" outlineLevel="0" collapsed="false">
      <c r="A610" s="0" t="s">
        <v>1934</v>
      </c>
      <c r="B610" s="0" t="s">
        <v>1935</v>
      </c>
      <c r="C610" s="0" t="s">
        <v>1936</v>
      </c>
      <c r="D610" s="0" t="s">
        <v>1937</v>
      </c>
      <c r="E610" s="0" t="s">
        <v>1938</v>
      </c>
      <c r="F610" s="0" t="n">
        <v>1</v>
      </c>
      <c r="G610" s="0" t="n">
        <v>0</v>
      </c>
    </row>
    <row r="611" customFormat="false" ht="12.8" hidden="false" customHeight="false" outlineLevel="0" collapsed="false">
      <c r="A611" s="0" t="s">
        <v>1939</v>
      </c>
      <c r="B611" s="0" t="s">
        <v>1940</v>
      </c>
      <c r="C611" s="0" t="s">
        <v>9</v>
      </c>
      <c r="D611" s="0" t="s">
        <v>1937</v>
      </c>
      <c r="E611" s="0" t="s">
        <v>1938</v>
      </c>
      <c r="F611" s="0" t="n">
        <v>1</v>
      </c>
      <c r="G611" s="0" t="n">
        <v>0</v>
      </c>
    </row>
    <row r="612" customFormat="false" ht="12.8" hidden="false" customHeight="false" outlineLevel="0" collapsed="false">
      <c r="A612" s="0" t="s">
        <v>1941</v>
      </c>
      <c r="B612" s="0" t="s">
        <v>1942</v>
      </c>
      <c r="C612" s="0" t="s">
        <v>29</v>
      </c>
      <c r="D612" s="0" t="s">
        <v>1937</v>
      </c>
      <c r="E612" s="0" t="s">
        <v>1938</v>
      </c>
      <c r="F612" s="0" t="n">
        <v>1</v>
      </c>
      <c r="G612" s="0" t="n">
        <v>0</v>
      </c>
    </row>
    <row r="613" customFormat="false" ht="12.8" hidden="false" customHeight="false" outlineLevel="0" collapsed="false">
      <c r="A613" s="0" t="s">
        <v>1943</v>
      </c>
      <c r="B613" s="0" t="s">
        <v>1944</v>
      </c>
      <c r="C613" s="0" t="s">
        <v>113</v>
      </c>
      <c r="D613" s="0" t="s">
        <v>1937</v>
      </c>
      <c r="E613" s="0" t="s">
        <v>1945</v>
      </c>
      <c r="F613" s="0" t="n">
        <v>1</v>
      </c>
      <c r="G613" s="0" t="n">
        <v>0</v>
      </c>
    </row>
    <row r="614" customFormat="false" ht="12.8" hidden="false" customHeight="false" outlineLevel="0" collapsed="false">
      <c r="A614" s="0" t="s">
        <v>1946</v>
      </c>
      <c r="B614" s="0" t="s">
        <v>1947</v>
      </c>
      <c r="C614" s="0" t="s">
        <v>29</v>
      </c>
      <c r="D614" s="0" t="s">
        <v>1948</v>
      </c>
      <c r="E614" s="0" t="s">
        <v>1949</v>
      </c>
      <c r="F614" s="0" t="n">
        <v>1</v>
      </c>
      <c r="G614" s="0" t="n">
        <v>0</v>
      </c>
    </row>
    <row r="615" customFormat="false" ht="12.8" hidden="false" customHeight="false" outlineLevel="0" collapsed="false">
      <c r="A615" s="0" t="s">
        <v>1950</v>
      </c>
      <c r="B615" s="0" t="s">
        <v>1951</v>
      </c>
      <c r="C615" s="0" t="s">
        <v>9</v>
      </c>
      <c r="D615" s="0" t="s">
        <v>1948</v>
      </c>
      <c r="E615" s="0" t="s">
        <v>1949</v>
      </c>
      <c r="F615" s="0" t="n">
        <v>1</v>
      </c>
      <c r="G615" s="0" t="n">
        <v>0</v>
      </c>
    </row>
    <row r="616" customFormat="false" ht="12.8" hidden="false" customHeight="false" outlineLevel="0" collapsed="false">
      <c r="A616" s="0" t="s">
        <v>1952</v>
      </c>
      <c r="B616" s="0" t="s">
        <v>1953</v>
      </c>
      <c r="C616" s="0" t="s">
        <v>9</v>
      </c>
      <c r="D616" s="0" t="s">
        <v>1948</v>
      </c>
      <c r="E616" s="0" t="s">
        <v>1949</v>
      </c>
      <c r="F616" s="0" t="n">
        <v>1</v>
      </c>
      <c r="G616" s="0" t="n">
        <v>0</v>
      </c>
    </row>
    <row r="617" customFormat="false" ht="12.8" hidden="false" customHeight="false" outlineLevel="0" collapsed="false">
      <c r="A617" s="0" t="s">
        <v>1954</v>
      </c>
      <c r="B617" s="0" t="s">
        <v>1955</v>
      </c>
      <c r="C617" s="0" t="s">
        <v>9</v>
      </c>
      <c r="D617" s="0" t="s">
        <v>1956</v>
      </c>
      <c r="E617" s="0" t="s">
        <v>1957</v>
      </c>
      <c r="F617" s="0" t="n">
        <v>1</v>
      </c>
      <c r="G617" s="0" t="n">
        <v>0</v>
      </c>
    </row>
    <row r="618" customFormat="false" ht="12.8" hidden="false" customHeight="false" outlineLevel="0" collapsed="false">
      <c r="A618" s="0" t="s">
        <v>1958</v>
      </c>
      <c r="B618" s="0" t="s">
        <v>1959</v>
      </c>
      <c r="C618" s="0" t="s">
        <v>9</v>
      </c>
      <c r="D618" s="0" t="s">
        <v>1960</v>
      </c>
      <c r="E618" s="0" t="n">
        <v>7E-005</v>
      </c>
      <c r="F618" s="0" t="n">
        <v>1</v>
      </c>
      <c r="G618" s="0" t="n">
        <v>0</v>
      </c>
    </row>
    <row r="619" customFormat="false" ht="12.8" hidden="false" customHeight="false" outlineLevel="0" collapsed="false">
      <c r="A619" s="0" t="s">
        <v>1961</v>
      </c>
      <c r="B619" s="0" t="s">
        <v>1962</v>
      </c>
      <c r="C619" s="0" t="s">
        <v>213</v>
      </c>
      <c r="D619" s="0" t="s">
        <v>1960</v>
      </c>
      <c r="E619" s="0" t="n">
        <v>7E-005</v>
      </c>
      <c r="F619" s="0" t="n">
        <v>1</v>
      </c>
      <c r="G619" s="0" t="n">
        <v>0</v>
      </c>
    </row>
    <row r="620" customFormat="false" ht="12.8" hidden="false" customHeight="false" outlineLevel="0" collapsed="false">
      <c r="A620" s="0" t="s">
        <v>1963</v>
      </c>
      <c r="B620" s="0" t="s">
        <v>1964</v>
      </c>
      <c r="C620" s="0" t="s">
        <v>9</v>
      </c>
      <c r="D620" s="0" t="s">
        <v>1960</v>
      </c>
      <c r="E620" s="0" t="n">
        <v>7E-005</v>
      </c>
      <c r="F620" s="0" t="n">
        <v>1</v>
      </c>
      <c r="G620" s="0" t="n">
        <v>0</v>
      </c>
    </row>
    <row r="621" customFormat="false" ht="12.8" hidden="false" customHeight="false" outlineLevel="0" collapsed="false">
      <c r="A621" s="0" t="s">
        <v>1965</v>
      </c>
      <c r="B621" s="0" t="s">
        <v>1966</v>
      </c>
      <c r="C621" s="0" t="s">
        <v>9</v>
      </c>
      <c r="D621" s="0" t="s">
        <v>1960</v>
      </c>
      <c r="E621" s="0" t="n">
        <v>7E-005</v>
      </c>
      <c r="F621" s="0" t="n">
        <v>1</v>
      </c>
      <c r="G621" s="0" t="n">
        <v>0</v>
      </c>
    </row>
    <row r="622" customFormat="false" ht="12.8" hidden="false" customHeight="false" outlineLevel="0" collapsed="false">
      <c r="A622" s="0" t="s">
        <v>1967</v>
      </c>
      <c r="B622" s="0" t="s">
        <v>1968</v>
      </c>
      <c r="C622" s="0" t="s">
        <v>9</v>
      </c>
      <c r="D622" s="0" t="s">
        <v>1969</v>
      </c>
      <c r="E622" s="0" t="s">
        <v>1970</v>
      </c>
      <c r="F622" s="0" t="n">
        <v>1</v>
      </c>
      <c r="G622" s="0" t="n">
        <v>0</v>
      </c>
    </row>
    <row r="623" customFormat="false" ht="12.8" hidden="false" customHeight="false" outlineLevel="0" collapsed="false">
      <c r="A623" s="0" t="s">
        <v>1971</v>
      </c>
      <c r="B623" s="0" t="s">
        <v>1972</v>
      </c>
      <c r="C623" s="0" t="s">
        <v>9</v>
      </c>
      <c r="D623" s="0" t="s">
        <v>1973</v>
      </c>
      <c r="E623" s="0" t="s">
        <v>1974</v>
      </c>
      <c r="F623" s="0" t="n">
        <v>1</v>
      </c>
      <c r="G623" s="0" t="n">
        <v>0</v>
      </c>
    </row>
    <row r="624" customFormat="false" ht="12.8" hidden="false" customHeight="false" outlineLevel="0" collapsed="false">
      <c r="A624" s="0" t="s">
        <v>1975</v>
      </c>
      <c r="B624" s="0" t="s">
        <v>1976</v>
      </c>
      <c r="C624" s="0" t="s">
        <v>1237</v>
      </c>
      <c r="D624" s="0" t="s">
        <v>1977</v>
      </c>
      <c r="E624" s="0" t="s">
        <v>1978</v>
      </c>
      <c r="F624" s="0" t="n">
        <v>1</v>
      </c>
      <c r="G624" s="0" t="n">
        <v>0</v>
      </c>
    </row>
    <row r="625" customFormat="false" ht="12.8" hidden="false" customHeight="false" outlineLevel="0" collapsed="false">
      <c r="A625" s="0" t="s">
        <v>1979</v>
      </c>
      <c r="B625" s="0" t="s">
        <v>1980</v>
      </c>
      <c r="C625" s="0" t="s">
        <v>9</v>
      </c>
      <c r="D625" s="0" t="s">
        <v>1981</v>
      </c>
      <c r="E625" s="0" t="s">
        <v>1982</v>
      </c>
      <c r="F625" s="0" t="n">
        <v>1</v>
      </c>
      <c r="G625" s="0" t="n">
        <v>0</v>
      </c>
    </row>
    <row r="626" customFormat="false" ht="12.8" hidden="false" customHeight="false" outlineLevel="0" collapsed="false">
      <c r="A626" s="0" t="s">
        <v>1983</v>
      </c>
      <c r="B626" s="0" t="s">
        <v>1984</v>
      </c>
      <c r="C626" s="0" t="s">
        <v>9</v>
      </c>
      <c r="D626" s="0" t="s">
        <v>1985</v>
      </c>
      <c r="E626" s="0" t="s">
        <v>1986</v>
      </c>
      <c r="F626" s="0" t="n">
        <v>1</v>
      </c>
      <c r="G626" s="0" t="n">
        <v>0</v>
      </c>
    </row>
    <row r="627" customFormat="false" ht="12.8" hidden="false" customHeight="false" outlineLevel="0" collapsed="false">
      <c r="A627" s="0" t="s">
        <v>1987</v>
      </c>
      <c r="B627" s="0" t="s">
        <v>1988</v>
      </c>
      <c r="C627" s="0" t="s">
        <v>9</v>
      </c>
      <c r="D627" s="0" t="s">
        <v>1985</v>
      </c>
      <c r="E627" s="0" t="n">
        <v>8E-005</v>
      </c>
      <c r="F627" s="0" t="n">
        <v>1</v>
      </c>
      <c r="G627" s="0" t="n">
        <v>0</v>
      </c>
    </row>
    <row r="628" customFormat="false" ht="12.8" hidden="false" customHeight="false" outlineLevel="0" collapsed="false">
      <c r="A628" s="0" t="s">
        <v>1989</v>
      </c>
      <c r="B628" s="0" t="s">
        <v>1990</v>
      </c>
      <c r="C628" s="0" t="s">
        <v>1991</v>
      </c>
      <c r="D628" s="0" t="s">
        <v>1992</v>
      </c>
      <c r="E628" s="0" t="s">
        <v>1993</v>
      </c>
      <c r="F628" s="0" t="n">
        <v>1</v>
      </c>
      <c r="G628" s="0" t="n">
        <v>0</v>
      </c>
    </row>
    <row r="629" customFormat="false" ht="12.8" hidden="false" customHeight="false" outlineLevel="0" collapsed="false">
      <c r="A629" s="0" t="s">
        <v>1994</v>
      </c>
      <c r="B629" s="0" t="s">
        <v>1995</v>
      </c>
      <c r="C629" s="0" t="s">
        <v>9</v>
      </c>
      <c r="D629" s="0" t="s">
        <v>1992</v>
      </c>
      <c r="E629" s="0" t="s">
        <v>1993</v>
      </c>
      <c r="F629" s="0" t="n">
        <v>1</v>
      </c>
      <c r="G629" s="0" t="n">
        <v>0</v>
      </c>
    </row>
    <row r="630" customFormat="false" ht="12.8" hidden="false" customHeight="false" outlineLevel="0" collapsed="false">
      <c r="A630" s="0" t="s">
        <v>1996</v>
      </c>
      <c r="B630" s="0" t="s">
        <v>1997</v>
      </c>
      <c r="C630" s="0" t="s">
        <v>9</v>
      </c>
      <c r="D630" s="0" t="s">
        <v>1992</v>
      </c>
      <c r="E630" s="0" t="s">
        <v>1998</v>
      </c>
      <c r="F630" s="0" t="n">
        <v>1</v>
      </c>
      <c r="G630" s="0" t="n">
        <v>0</v>
      </c>
    </row>
    <row r="631" customFormat="false" ht="12.8" hidden="false" customHeight="false" outlineLevel="0" collapsed="false">
      <c r="A631" s="0" t="s">
        <v>1999</v>
      </c>
      <c r="B631" s="0" t="s">
        <v>2000</v>
      </c>
      <c r="C631" s="0" t="s">
        <v>113</v>
      </c>
      <c r="D631" s="0" t="s">
        <v>2001</v>
      </c>
      <c r="E631" s="0" t="s">
        <v>1998</v>
      </c>
      <c r="F631" s="0" t="n">
        <v>1</v>
      </c>
      <c r="G631" s="0" t="n">
        <v>0</v>
      </c>
    </row>
    <row r="632" customFormat="false" ht="12.8" hidden="false" customHeight="false" outlineLevel="0" collapsed="false">
      <c r="A632" s="0" t="s">
        <v>2002</v>
      </c>
      <c r="B632" s="0" t="s">
        <v>2003</v>
      </c>
      <c r="C632" s="0" t="s">
        <v>9</v>
      </c>
      <c r="D632" s="0" t="s">
        <v>2001</v>
      </c>
      <c r="E632" s="0" t="s">
        <v>2004</v>
      </c>
      <c r="F632" s="0" t="n">
        <v>1</v>
      </c>
      <c r="G632" s="0" t="n">
        <v>0</v>
      </c>
    </row>
    <row r="633" customFormat="false" ht="12.8" hidden="false" customHeight="false" outlineLevel="0" collapsed="false">
      <c r="A633" s="0" t="s">
        <v>2005</v>
      </c>
      <c r="B633" s="0" t="s">
        <v>2006</v>
      </c>
      <c r="C633" s="0" t="s">
        <v>9</v>
      </c>
      <c r="D633" s="0" t="s">
        <v>2007</v>
      </c>
      <c r="E633" s="0" t="s">
        <v>2008</v>
      </c>
      <c r="F633" s="0" t="n">
        <v>1</v>
      </c>
      <c r="G633" s="0" t="n">
        <v>0</v>
      </c>
    </row>
    <row r="634" customFormat="false" ht="12.8" hidden="false" customHeight="false" outlineLevel="0" collapsed="false">
      <c r="A634" s="0" t="s">
        <v>2009</v>
      </c>
      <c r="B634" s="0" t="s">
        <v>2010</v>
      </c>
      <c r="C634" s="0" t="s">
        <v>9</v>
      </c>
      <c r="D634" s="0" t="s">
        <v>2007</v>
      </c>
      <c r="E634" s="0" t="s">
        <v>2008</v>
      </c>
      <c r="F634" s="0" t="n">
        <v>1</v>
      </c>
      <c r="G634" s="0" t="n">
        <v>0</v>
      </c>
    </row>
    <row r="635" customFormat="false" ht="12.8" hidden="false" customHeight="false" outlineLevel="0" collapsed="false">
      <c r="A635" s="0" t="s">
        <v>2011</v>
      </c>
      <c r="B635" s="0" t="s">
        <v>2012</v>
      </c>
      <c r="C635" s="0" t="s">
        <v>9</v>
      </c>
      <c r="D635" s="0" t="s">
        <v>2007</v>
      </c>
      <c r="E635" s="0" t="s">
        <v>2013</v>
      </c>
      <c r="F635" s="0" t="n">
        <v>1</v>
      </c>
      <c r="G635" s="0" t="n">
        <v>0</v>
      </c>
    </row>
    <row r="636" customFormat="false" ht="12.8" hidden="false" customHeight="false" outlineLevel="0" collapsed="false">
      <c r="A636" s="0" t="s">
        <v>2014</v>
      </c>
      <c r="B636" s="0" t="s">
        <v>2015</v>
      </c>
      <c r="C636" s="0" t="s">
        <v>2016</v>
      </c>
      <c r="D636" s="0" t="s">
        <v>2017</v>
      </c>
      <c r="E636" s="0" t="n">
        <v>9E-005</v>
      </c>
      <c r="F636" s="0" t="n">
        <v>1</v>
      </c>
      <c r="G636" s="0" t="n">
        <v>0</v>
      </c>
    </row>
    <row r="637" customFormat="false" ht="12.8" hidden="false" customHeight="false" outlineLevel="0" collapsed="false">
      <c r="A637" s="0" t="s">
        <v>2018</v>
      </c>
      <c r="B637" s="0" t="s">
        <v>2019</v>
      </c>
      <c r="C637" s="0" t="s">
        <v>1608</v>
      </c>
      <c r="D637" s="0" t="s">
        <v>2017</v>
      </c>
      <c r="E637" s="0" t="n">
        <v>9E-005</v>
      </c>
      <c r="F637" s="0" t="n">
        <v>1</v>
      </c>
      <c r="G637" s="0" t="n">
        <v>0</v>
      </c>
    </row>
    <row r="638" customFormat="false" ht="12.8" hidden="false" customHeight="false" outlineLevel="0" collapsed="false">
      <c r="A638" s="0" t="s">
        <v>2020</v>
      </c>
      <c r="B638" s="0" t="s">
        <v>2021</v>
      </c>
      <c r="C638" s="0" t="s">
        <v>9</v>
      </c>
      <c r="D638" s="0" t="s">
        <v>2017</v>
      </c>
      <c r="E638" s="0" t="n">
        <v>9E-005</v>
      </c>
      <c r="F638" s="0" t="n">
        <v>1</v>
      </c>
      <c r="G638" s="0" t="n">
        <v>0</v>
      </c>
    </row>
    <row r="639" customFormat="false" ht="12.8" hidden="false" customHeight="false" outlineLevel="0" collapsed="false">
      <c r="A639" s="0" t="s">
        <v>2022</v>
      </c>
      <c r="B639" s="0" t="s">
        <v>2023</v>
      </c>
      <c r="C639" s="0" t="s">
        <v>9</v>
      </c>
      <c r="D639" s="0" t="s">
        <v>2017</v>
      </c>
      <c r="E639" s="0" t="n">
        <v>9E-005</v>
      </c>
      <c r="F639" s="0" t="n">
        <v>1</v>
      </c>
      <c r="G639" s="0" t="n">
        <v>0</v>
      </c>
    </row>
    <row r="640" customFormat="false" ht="12.8" hidden="false" customHeight="false" outlineLevel="0" collapsed="false">
      <c r="A640" s="0" t="s">
        <v>2024</v>
      </c>
      <c r="B640" s="0" t="s">
        <v>2025</v>
      </c>
      <c r="C640" s="0" t="s">
        <v>2026</v>
      </c>
      <c r="D640" s="0" t="s">
        <v>2017</v>
      </c>
      <c r="E640" s="0" t="n">
        <v>9E-005</v>
      </c>
      <c r="F640" s="0" t="n">
        <v>1</v>
      </c>
      <c r="G640" s="0" t="n">
        <v>0</v>
      </c>
    </row>
    <row r="641" customFormat="false" ht="12.8" hidden="false" customHeight="false" outlineLevel="0" collapsed="false">
      <c r="A641" s="0" t="s">
        <v>2027</v>
      </c>
      <c r="B641" s="0" t="s">
        <v>2028</v>
      </c>
      <c r="C641" s="0" t="s">
        <v>2029</v>
      </c>
      <c r="D641" s="0" t="s">
        <v>2030</v>
      </c>
      <c r="E641" s="0" t="s">
        <v>2031</v>
      </c>
      <c r="F641" s="0" t="n">
        <v>1</v>
      </c>
      <c r="G641" s="0" t="n">
        <v>0</v>
      </c>
    </row>
    <row r="642" customFormat="false" ht="12.8" hidden="false" customHeight="false" outlineLevel="0" collapsed="false">
      <c r="A642" s="0" t="s">
        <v>2032</v>
      </c>
      <c r="B642" s="0" t="s">
        <v>2033</v>
      </c>
      <c r="C642" s="0" t="s">
        <v>9</v>
      </c>
      <c r="D642" s="0" t="s">
        <v>2030</v>
      </c>
      <c r="E642" s="0" t="s">
        <v>2031</v>
      </c>
      <c r="F642" s="0" t="n">
        <v>1</v>
      </c>
      <c r="G642" s="0" t="n">
        <v>0</v>
      </c>
    </row>
    <row r="643" customFormat="false" ht="12.8" hidden="false" customHeight="false" outlineLevel="0" collapsed="false">
      <c r="A643" s="0" t="s">
        <v>2034</v>
      </c>
      <c r="B643" s="0" t="s">
        <v>2035</v>
      </c>
      <c r="C643" s="0" t="s">
        <v>113</v>
      </c>
      <c r="D643" s="0" t="s">
        <v>2036</v>
      </c>
      <c r="E643" s="0" t="s">
        <v>2037</v>
      </c>
      <c r="F643" s="0" t="n">
        <v>1</v>
      </c>
      <c r="G643" s="0" t="n">
        <v>0</v>
      </c>
    </row>
    <row r="644" customFormat="false" ht="12.8" hidden="false" customHeight="false" outlineLevel="0" collapsed="false">
      <c r="A644" s="0" t="s">
        <v>2038</v>
      </c>
      <c r="B644" s="0" t="s">
        <v>2039</v>
      </c>
      <c r="C644" s="0" t="s">
        <v>9</v>
      </c>
      <c r="D644" s="0" t="s">
        <v>2036</v>
      </c>
      <c r="E644" s="0" t="s">
        <v>2037</v>
      </c>
      <c r="F644" s="0" t="n">
        <v>1</v>
      </c>
      <c r="G644" s="0" t="n">
        <v>0</v>
      </c>
    </row>
    <row r="645" customFormat="false" ht="12.8" hidden="false" customHeight="false" outlineLevel="0" collapsed="false">
      <c r="A645" s="0" t="s">
        <v>2040</v>
      </c>
      <c r="B645" s="0" t="s">
        <v>2041</v>
      </c>
      <c r="C645" s="0" t="s">
        <v>113</v>
      </c>
      <c r="D645" s="0" t="s">
        <v>2042</v>
      </c>
      <c r="E645" s="0" t="s">
        <v>2043</v>
      </c>
      <c r="F645" s="0" t="n">
        <v>1</v>
      </c>
      <c r="G645" s="0" t="n">
        <v>0</v>
      </c>
    </row>
    <row r="646" customFormat="false" ht="12.8" hidden="false" customHeight="false" outlineLevel="0" collapsed="false">
      <c r="A646" s="0" t="s">
        <v>2044</v>
      </c>
      <c r="B646" s="0" t="s">
        <v>2045</v>
      </c>
      <c r="C646" s="0" t="s">
        <v>2046</v>
      </c>
      <c r="D646" s="0" t="s">
        <v>2042</v>
      </c>
      <c r="E646" s="0" t="s">
        <v>2047</v>
      </c>
      <c r="F646" s="0" t="n">
        <v>1</v>
      </c>
      <c r="G646" s="0" t="n">
        <v>0</v>
      </c>
    </row>
    <row r="647" customFormat="false" ht="12.8" hidden="false" customHeight="false" outlineLevel="0" collapsed="false">
      <c r="A647" s="0" t="s">
        <v>2048</v>
      </c>
      <c r="B647" s="0" t="s">
        <v>2049</v>
      </c>
      <c r="C647" s="0" t="s">
        <v>9</v>
      </c>
      <c r="D647" s="0" t="s">
        <v>2050</v>
      </c>
      <c r="E647" s="0" t="s">
        <v>2051</v>
      </c>
      <c r="F647" s="0" t="n">
        <v>1</v>
      </c>
      <c r="G647" s="0" t="n">
        <v>0</v>
      </c>
    </row>
    <row r="648" customFormat="false" ht="12.8" hidden="false" customHeight="false" outlineLevel="0" collapsed="false">
      <c r="A648" s="0" t="s">
        <v>2052</v>
      </c>
      <c r="B648" s="0" t="s">
        <v>2053</v>
      </c>
      <c r="C648" s="0" t="s">
        <v>9</v>
      </c>
      <c r="D648" s="0" t="s">
        <v>2050</v>
      </c>
      <c r="E648" s="0" t="s">
        <v>2054</v>
      </c>
      <c r="F648" s="0" t="n">
        <v>1</v>
      </c>
      <c r="G648" s="0" t="n">
        <v>0</v>
      </c>
    </row>
    <row r="649" customFormat="false" ht="12.8" hidden="false" customHeight="false" outlineLevel="0" collapsed="false">
      <c r="A649" s="0" t="s">
        <v>2055</v>
      </c>
      <c r="B649" s="0" t="s">
        <v>2056</v>
      </c>
      <c r="C649" s="0" t="s">
        <v>9</v>
      </c>
      <c r="D649" s="0" t="s">
        <v>2057</v>
      </c>
      <c r="E649" s="0" t="s">
        <v>2054</v>
      </c>
      <c r="F649" s="0" t="n">
        <v>1</v>
      </c>
      <c r="G649" s="0" t="n">
        <v>0</v>
      </c>
    </row>
    <row r="650" customFormat="false" ht="12.8" hidden="false" customHeight="false" outlineLevel="0" collapsed="false">
      <c r="A650" s="0" t="s">
        <v>2058</v>
      </c>
      <c r="B650" s="0" t="s">
        <v>2059</v>
      </c>
      <c r="C650" s="0" t="s">
        <v>9</v>
      </c>
      <c r="D650" s="0" t="s">
        <v>2057</v>
      </c>
      <c r="E650" s="0" t="s">
        <v>2054</v>
      </c>
      <c r="F650" s="0" t="n">
        <v>1</v>
      </c>
      <c r="G650" s="0" t="n">
        <v>0</v>
      </c>
    </row>
    <row r="651" customFormat="false" ht="12.8" hidden="false" customHeight="false" outlineLevel="0" collapsed="false">
      <c r="A651" s="0" t="s">
        <v>2060</v>
      </c>
      <c r="B651" s="0" t="s">
        <v>2061</v>
      </c>
      <c r="C651" s="0" t="s">
        <v>9</v>
      </c>
      <c r="D651" s="0" t="s">
        <v>2062</v>
      </c>
      <c r="E651" s="0" t="s">
        <v>2063</v>
      </c>
      <c r="F651" s="0" t="n">
        <v>1</v>
      </c>
      <c r="G651" s="0" t="n">
        <v>0</v>
      </c>
    </row>
    <row r="652" customFormat="false" ht="12.8" hidden="false" customHeight="false" outlineLevel="0" collapsed="false">
      <c r="A652" s="0" t="s">
        <v>2064</v>
      </c>
      <c r="B652" s="0" t="s">
        <v>2065</v>
      </c>
      <c r="C652" s="0" t="s">
        <v>29</v>
      </c>
      <c r="D652" s="0" t="s">
        <v>2062</v>
      </c>
      <c r="E652" s="0" t="s">
        <v>2063</v>
      </c>
      <c r="F652" s="0" t="n">
        <v>1</v>
      </c>
      <c r="G652" s="0" t="n">
        <v>0</v>
      </c>
    </row>
    <row r="653" customFormat="false" ht="12.8" hidden="false" customHeight="false" outlineLevel="0" collapsed="false">
      <c r="A653" s="0" t="s">
        <v>2066</v>
      </c>
      <c r="B653" s="0" t="s">
        <v>2067</v>
      </c>
      <c r="C653" s="0" t="s">
        <v>9</v>
      </c>
      <c r="D653" s="0" t="s">
        <v>2062</v>
      </c>
      <c r="E653" s="0" t="s">
        <v>2063</v>
      </c>
      <c r="F653" s="0" t="n">
        <v>1</v>
      </c>
      <c r="G653" s="0" t="n">
        <v>0</v>
      </c>
    </row>
    <row r="654" customFormat="false" ht="12.8" hidden="false" customHeight="false" outlineLevel="0" collapsed="false">
      <c r="A654" s="0" t="s">
        <v>2068</v>
      </c>
      <c r="B654" s="0" t="s">
        <v>2069</v>
      </c>
      <c r="C654" s="0" t="s">
        <v>9</v>
      </c>
      <c r="D654" s="0" t="s">
        <v>2062</v>
      </c>
      <c r="E654" s="0" t="s">
        <v>2070</v>
      </c>
      <c r="F654" s="0" t="n">
        <v>1</v>
      </c>
      <c r="G654" s="0" t="n">
        <v>0</v>
      </c>
    </row>
    <row r="655" customFormat="false" ht="12.8" hidden="false" customHeight="false" outlineLevel="0" collapsed="false">
      <c r="A655" s="0" t="s">
        <v>2071</v>
      </c>
      <c r="B655" s="0" t="s">
        <v>2072</v>
      </c>
      <c r="C655" s="0" t="s">
        <v>9</v>
      </c>
      <c r="D655" s="0" t="s">
        <v>2073</v>
      </c>
      <c r="E655" s="0" t="s">
        <v>2070</v>
      </c>
      <c r="F655" s="0" t="n">
        <v>1</v>
      </c>
      <c r="G655" s="0" t="n">
        <v>0</v>
      </c>
    </row>
    <row r="656" customFormat="false" ht="12.8" hidden="false" customHeight="false" outlineLevel="0" collapsed="false">
      <c r="A656" s="0" t="s">
        <v>2074</v>
      </c>
      <c r="B656" s="0" t="s">
        <v>2075</v>
      </c>
      <c r="C656" s="0" t="s">
        <v>9</v>
      </c>
      <c r="D656" s="0" t="s">
        <v>2073</v>
      </c>
      <c r="E656" s="0" t="s">
        <v>2070</v>
      </c>
      <c r="F656" s="0" t="n">
        <v>1</v>
      </c>
      <c r="G656" s="0" t="n">
        <v>0</v>
      </c>
    </row>
    <row r="657" customFormat="false" ht="12.8" hidden="false" customHeight="false" outlineLevel="0" collapsed="false">
      <c r="A657" s="0" t="s">
        <v>2076</v>
      </c>
      <c r="B657" s="0" t="s">
        <v>2077</v>
      </c>
      <c r="C657" s="0" t="s">
        <v>9</v>
      </c>
      <c r="D657" s="0" t="s">
        <v>2073</v>
      </c>
      <c r="E657" s="0" t="s">
        <v>2070</v>
      </c>
      <c r="F657" s="0" t="n">
        <v>1</v>
      </c>
      <c r="G657" s="0" t="n">
        <v>0</v>
      </c>
    </row>
    <row r="658" customFormat="false" ht="12.8" hidden="false" customHeight="false" outlineLevel="0" collapsed="false">
      <c r="A658" s="0" t="s">
        <v>2078</v>
      </c>
      <c r="B658" s="0" t="s">
        <v>2079</v>
      </c>
      <c r="C658" s="0" t="s">
        <v>9</v>
      </c>
      <c r="D658" s="0" t="s">
        <v>2080</v>
      </c>
      <c r="E658" s="0" t="s">
        <v>2070</v>
      </c>
      <c r="F658" s="0" t="n">
        <v>1</v>
      </c>
      <c r="G658" s="0" t="n">
        <v>0</v>
      </c>
    </row>
    <row r="659" customFormat="false" ht="12.8" hidden="false" customHeight="false" outlineLevel="0" collapsed="false">
      <c r="A659" s="0" t="s">
        <v>2081</v>
      </c>
      <c r="B659" s="0" t="s">
        <v>2082</v>
      </c>
      <c r="C659" s="0" t="s">
        <v>9</v>
      </c>
      <c r="D659" s="0" t="s">
        <v>2083</v>
      </c>
      <c r="E659" s="0" t="s">
        <v>2070</v>
      </c>
      <c r="F659" s="0" t="n">
        <v>1</v>
      </c>
      <c r="G659" s="0" t="n">
        <v>0</v>
      </c>
    </row>
    <row r="660" customFormat="false" ht="12.8" hidden="false" customHeight="false" outlineLevel="0" collapsed="false">
      <c r="A660" s="0" t="s">
        <v>2084</v>
      </c>
      <c r="B660" s="0" t="s">
        <v>2085</v>
      </c>
      <c r="C660" s="0" t="s">
        <v>1608</v>
      </c>
      <c r="D660" s="0" t="s">
        <v>2083</v>
      </c>
      <c r="E660" s="0" t="s">
        <v>2070</v>
      </c>
      <c r="F660" s="0" t="n">
        <v>1</v>
      </c>
      <c r="G660" s="0" t="n">
        <v>0</v>
      </c>
    </row>
    <row r="661" customFormat="false" ht="12.8" hidden="false" customHeight="false" outlineLevel="0" collapsed="false">
      <c r="A661" s="0" t="s">
        <v>2086</v>
      </c>
      <c r="B661" s="0" t="s">
        <v>2087</v>
      </c>
      <c r="C661" s="0" t="s">
        <v>9</v>
      </c>
      <c r="D661" s="0" t="s">
        <v>2088</v>
      </c>
      <c r="E661" s="0" t="s">
        <v>2089</v>
      </c>
      <c r="F661" s="0" t="n">
        <v>1</v>
      </c>
      <c r="G661" s="0" t="n">
        <v>0</v>
      </c>
    </row>
    <row r="662" customFormat="false" ht="12.8" hidden="false" customHeight="false" outlineLevel="0" collapsed="false">
      <c r="A662" s="0" t="s">
        <v>2090</v>
      </c>
      <c r="B662" s="0" t="s">
        <v>2091</v>
      </c>
      <c r="C662" s="0" t="s">
        <v>9</v>
      </c>
      <c r="D662" s="0" t="s">
        <v>2092</v>
      </c>
      <c r="E662" s="0" t="s">
        <v>2089</v>
      </c>
      <c r="F662" s="0" t="n">
        <v>1</v>
      </c>
      <c r="G662" s="0" t="n">
        <v>0</v>
      </c>
    </row>
    <row r="663" customFormat="false" ht="12.8" hidden="false" customHeight="false" outlineLevel="0" collapsed="false">
      <c r="A663" s="0" t="s">
        <v>2093</v>
      </c>
      <c r="B663" s="0" t="s">
        <v>2094</v>
      </c>
      <c r="C663" s="0" t="s">
        <v>2095</v>
      </c>
      <c r="D663" s="0" t="s">
        <v>2092</v>
      </c>
      <c r="E663" s="0" t="s">
        <v>2089</v>
      </c>
      <c r="F663" s="0" t="n">
        <v>1</v>
      </c>
      <c r="G663" s="0" t="n">
        <v>0</v>
      </c>
    </row>
    <row r="664" customFormat="false" ht="12.8" hidden="false" customHeight="false" outlineLevel="0" collapsed="false">
      <c r="A664" s="0" t="s">
        <v>2096</v>
      </c>
      <c r="B664" s="0" t="s">
        <v>2097</v>
      </c>
      <c r="C664" s="0" t="s">
        <v>29</v>
      </c>
      <c r="D664" s="0" t="s">
        <v>2098</v>
      </c>
      <c r="E664" s="0" t="s">
        <v>2089</v>
      </c>
      <c r="F664" s="0" t="n">
        <v>1</v>
      </c>
      <c r="G664" s="0" t="n">
        <v>0</v>
      </c>
    </row>
    <row r="665" customFormat="false" ht="12.8" hidden="false" customHeight="false" outlineLevel="0" collapsed="false">
      <c r="A665" s="0" t="s">
        <v>2099</v>
      </c>
      <c r="B665" s="0" t="s">
        <v>2100</v>
      </c>
      <c r="C665" s="0" t="s">
        <v>9</v>
      </c>
      <c r="D665" s="0" t="s">
        <v>2098</v>
      </c>
      <c r="E665" s="0" t="s">
        <v>2089</v>
      </c>
      <c r="F665" s="0" t="n">
        <v>1</v>
      </c>
      <c r="G665" s="0" t="n">
        <v>0</v>
      </c>
    </row>
    <row r="666" customFormat="false" ht="12.8" hidden="false" customHeight="false" outlineLevel="0" collapsed="false">
      <c r="A666" s="0" t="s">
        <v>2101</v>
      </c>
      <c r="B666" s="0" t="s">
        <v>2102</v>
      </c>
      <c r="C666" s="0" t="s">
        <v>9</v>
      </c>
      <c r="D666" s="0" t="s">
        <v>2103</v>
      </c>
      <c r="E666" s="0" t="s">
        <v>2104</v>
      </c>
      <c r="F666" s="0" t="n">
        <v>1</v>
      </c>
      <c r="G666" s="0" t="n">
        <v>0</v>
      </c>
    </row>
    <row r="667" customFormat="false" ht="12.8" hidden="false" customHeight="false" outlineLevel="0" collapsed="false">
      <c r="A667" s="0" t="s">
        <v>2105</v>
      </c>
      <c r="B667" s="0" t="s">
        <v>2106</v>
      </c>
      <c r="C667" s="0" t="s">
        <v>9</v>
      </c>
      <c r="D667" s="0" t="s">
        <v>2107</v>
      </c>
      <c r="E667" s="0" t="s">
        <v>2104</v>
      </c>
      <c r="F667" s="0" t="n">
        <v>1</v>
      </c>
      <c r="G667" s="0" t="n">
        <v>0</v>
      </c>
    </row>
    <row r="668" customFormat="false" ht="12.8" hidden="false" customHeight="false" outlineLevel="0" collapsed="false">
      <c r="A668" s="0" t="s">
        <v>2108</v>
      </c>
      <c r="B668" s="0" t="s">
        <v>2109</v>
      </c>
      <c r="C668" s="0" t="s">
        <v>2110</v>
      </c>
      <c r="D668" s="0" t="s">
        <v>2107</v>
      </c>
      <c r="E668" s="0" t="s">
        <v>2104</v>
      </c>
      <c r="F668" s="0" t="n">
        <v>1</v>
      </c>
      <c r="G668" s="0" t="n">
        <v>0</v>
      </c>
    </row>
    <row r="669" customFormat="false" ht="12.8" hidden="false" customHeight="false" outlineLevel="0" collapsed="false">
      <c r="A669" s="0" t="s">
        <v>2111</v>
      </c>
      <c r="B669" s="0" t="s">
        <v>2112</v>
      </c>
      <c r="C669" s="0" t="s">
        <v>9</v>
      </c>
      <c r="D669" s="0" t="s">
        <v>2107</v>
      </c>
      <c r="E669" s="0" t="s">
        <v>2104</v>
      </c>
      <c r="F669" s="0" t="n">
        <v>1</v>
      </c>
      <c r="G669" s="0" t="n">
        <v>0</v>
      </c>
    </row>
    <row r="670" customFormat="false" ht="12.8" hidden="false" customHeight="false" outlineLevel="0" collapsed="false">
      <c r="A670" s="0" t="s">
        <v>2113</v>
      </c>
      <c r="B670" s="0" t="s">
        <v>2114</v>
      </c>
      <c r="C670" s="0" t="s">
        <v>2115</v>
      </c>
      <c r="D670" s="0" t="s">
        <v>2107</v>
      </c>
      <c r="E670" s="0" t="s">
        <v>2104</v>
      </c>
      <c r="F670" s="0" t="n">
        <v>1</v>
      </c>
      <c r="G670" s="0" t="n">
        <v>0</v>
      </c>
    </row>
    <row r="671" customFormat="false" ht="12.8" hidden="false" customHeight="false" outlineLevel="0" collapsed="false">
      <c r="A671" s="0" t="s">
        <v>2116</v>
      </c>
      <c r="B671" s="0" t="s">
        <v>2117</v>
      </c>
      <c r="C671" s="0" t="s">
        <v>9</v>
      </c>
      <c r="D671" s="0" t="s">
        <v>2107</v>
      </c>
      <c r="E671" s="0" t="s">
        <v>2104</v>
      </c>
      <c r="F671" s="0" t="n">
        <v>1</v>
      </c>
      <c r="G671" s="0" t="n">
        <v>0</v>
      </c>
    </row>
    <row r="672" customFormat="false" ht="12.8" hidden="false" customHeight="false" outlineLevel="0" collapsed="false">
      <c r="A672" s="0" t="s">
        <v>2118</v>
      </c>
      <c r="B672" s="0" t="s">
        <v>2119</v>
      </c>
      <c r="C672" s="0" t="s">
        <v>9</v>
      </c>
      <c r="D672" s="0" t="s">
        <v>2107</v>
      </c>
      <c r="E672" s="0" t="s">
        <v>2104</v>
      </c>
      <c r="F672" s="0" t="n">
        <v>1</v>
      </c>
      <c r="G672" s="0" t="n">
        <v>0</v>
      </c>
    </row>
    <row r="673" customFormat="false" ht="12.8" hidden="false" customHeight="false" outlineLevel="0" collapsed="false">
      <c r="A673" s="0" t="s">
        <v>2120</v>
      </c>
      <c r="B673" s="0" t="s">
        <v>2121</v>
      </c>
      <c r="C673" s="0" t="s">
        <v>2122</v>
      </c>
      <c r="D673" s="0" t="s">
        <v>2123</v>
      </c>
      <c r="E673" s="0" t="s">
        <v>2104</v>
      </c>
      <c r="F673" s="0" t="n">
        <v>1</v>
      </c>
      <c r="G673" s="0" t="n">
        <v>0</v>
      </c>
    </row>
    <row r="674" customFormat="false" ht="12.8" hidden="false" customHeight="false" outlineLevel="0" collapsed="false">
      <c r="A674" s="0" t="s">
        <v>2124</v>
      </c>
      <c r="B674" s="0" t="s">
        <v>2125</v>
      </c>
      <c r="C674" s="0" t="s">
        <v>9</v>
      </c>
      <c r="D674" s="0" t="s">
        <v>2123</v>
      </c>
      <c r="E674" s="0" t="s">
        <v>2104</v>
      </c>
      <c r="F674" s="0" t="n">
        <v>1</v>
      </c>
      <c r="G674" s="0" t="n">
        <v>0</v>
      </c>
    </row>
    <row r="675" customFormat="false" ht="12.8" hidden="false" customHeight="false" outlineLevel="0" collapsed="false">
      <c r="A675" s="0" t="s">
        <v>2126</v>
      </c>
      <c r="B675" s="0" t="s">
        <v>2127</v>
      </c>
      <c r="C675" s="0" t="s">
        <v>9</v>
      </c>
      <c r="D675" s="0" t="s">
        <v>2123</v>
      </c>
      <c r="E675" s="0" t="s">
        <v>2104</v>
      </c>
      <c r="F675" s="0" t="n">
        <v>1</v>
      </c>
      <c r="G675" s="0" t="n">
        <v>0</v>
      </c>
    </row>
    <row r="676" customFormat="false" ht="12.8" hidden="false" customHeight="false" outlineLevel="0" collapsed="false">
      <c r="A676" s="0" t="s">
        <v>2128</v>
      </c>
      <c r="B676" s="0" t="s">
        <v>2129</v>
      </c>
      <c r="C676" s="0" t="s">
        <v>9</v>
      </c>
      <c r="D676" s="0" t="s">
        <v>2123</v>
      </c>
      <c r="E676" s="0" t="s">
        <v>2104</v>
      </c>
      <c r="F676" s="0" t="n">
        <v>1</v>
      </c>
      <c r="G676" s="0" t="n">
        <v>0</v>
      </c>
    </row>
    <row r="677" customFormat="false" ht="12.8" hidden="false" customHeight="false" outlineLevel="0" collapsed="false">
      <c r="A677" s="0" t="s">
        <v>2130</v>
      </c>
      <c r="B677" s="0" t="s">
        <v>2131</v>
      </c>
      <c r="C677" s="0" t="s">
        <v>9</v>
      </c>
      <c r="D677" s="0" t="s">
        <v>2123</v>
      </c>
      <c r="E677" s="0" t="s">
        <v>2104</v>
      </c>
      <c r="F677" s="0" t="n">
        <v>1</v>
      </c>
      <c r="G677" s="0" t="n">
        <v>0</v>
      </c>
    </row>
    <row r="678" customFormat="false" ht="12.8" hidden="false" customHeight="false" outlineLevel="0" collapsed="false">
      <c r="A678" s="0" t="s">
        <v>2132</v>
      </c>
      <c r="B678" s="0" t="s">
        <v>2133</v>
      </c>
      <c r="C678" s="0" t="s">
        <v>9</v>
      </c>
      <c r="D678" s="0" t="s">
        <v>2134</v>
      </c>
      <c r="E678" s="0" t="s">
        <v>2135</v>
      </c>
      <c r="F678" s="0" t="n">
        <v>1</v>
      </c>
      <c r="G678" s="0" t="n">
        <v>0</v>
      </c>
    </row>
    <row r="679" customFormat="false" ht="12.8" hidden="false" customHeight="false" outlineLevel="0" collapsed="false">
      <c r="A679" s="0" t="s">
        <v>2136</v>
      </c>
      <c r="B679" s="0" t="s">
        <v>2137</v>
      </c>
      <c r="C679" s="0" t="s">
        <v>9</v>
      </c>
      <c r="D679" s="0" t="s">
        <v>2134</v>
      </c>
      <c r="E679" s="0" t="s">
        <v>2135</v>
      </c>
      <c r="F679" s="0" t="n">
        <v>1</v>
      </c>
      <c r="G679" s="0" t="n">
        <v>0</v>
      </c>
    </row>
    <row r="680" customFormat="false" ht="12.8" hidden="false" customHeight="false" outlineLevel="0" collapsed="false">
      <c r="A680" s="0" t="s">
        <v>2138</v>
      </c>
      <c r="B680" s="0" t="s">
        <v>2139</v>
      </c>
      <c r="C680" s="0" t="s">
        <v>9</v>
      </c>
      <c r="D680" s="0" t="s">
        <v>2134</v>
      </c>
      <c r="E680" s="0" t="s">
        <v>2135</v>
      </c>
      <c r="F680" s="0" t="n">
        <v>1</v>
      </c>
      <c r="G680" s="0" t="n">
        <v>0</v>
      </c>
    </row>
    <row r="681" customFormat="false" ht="12.8" hidden="false" customHeight="false" outlineLevel="0" collapsed="false">
      <c r="A681" s="0" t="s">
        <v>2140</v>
      </c>
      <c r="B681" s="0" t="s">
        <v>2141</v>
      </c>
      <c r="C681" s="0" t="s">
        <v>9</v>
      </c>
      <c r="D681" s="0" t="s">
        <v>2134</v>
      </c>
      <c r="E681" s="0" t="s">
        <v>2135</v>
      </c>
      <c r="F681" s="0" t="n">
        <v>1</v>
      </c>
      <c r="G681" s="0" t="n">
        <v>0</v>
      </c>
    </row>
    <row r="682" customFormat="false" ht="12.8" hidden="false" customHeight="false" outlineLevel="0" collapsed="false">
      <c r="A682" s="0" t="s">
        <v>2142</v>
      </c>
      <c r="B682" s="0" t="s">
        <v>2143</v>
      </c>
      <c r="C682" s="0" t="s">
        <v>9</v>
      </c>
      <c r="D682" s="0" t="s">
        <v>2144</v>
      </c>
      <c r="E682" s="0" t="s">
        <v>2135</v>
      </c>
      <c r="F682" s="0" t="n">
        <v>1</v>
      </c>
      <c r="G682" s="0" t="n">
        <v>0</v>
      </c>
    </row>
    <row r="683" customFormat="false" ht="12.8" hidden="false" customHeight="false" outlineLevel="0" collapsed="false">
      <c r="A683" s="0" t="s">
        <v>2145</v>
      </c>
      <c r="B683" s="0" t="s">
        <v>2146</v>
      </c>
      <c r="C683" s="0" t="s">
        <v>29</v>
      </c>
      <c r="D683" s="0" t="s">
        <v>2144</v>
      </c>
      <c r="E683" s="0" t="s">
        <v>2135</v>
      </c>
      <c r="F683" s="0" t="n">
        <v>1</v>
      </c>
      <c r="G683" s="0" t="n">
        <v>0</v>
      </c>
    </row>
    <row r="684" customFormat="false" ht="12.8" hidden="false" customHeight="false" outlineLevel="0" collapsed="false">
      <c r="A684" s="0" t="s">
        <v>2147</v>
      </c>
      <c r="B684" s="0" t="s">
        <v>2148</v>
      </c>
      <c r="C684" s="0" t="s">
        <v>9</v>
      </c>
      <c r="D684" s="0" t="s">
        <v>2144</v>
      </c>
      <c r="E684" s="0" t="s">
        <v>2135</v>
      </c>
      <c r="F684" s="0" t="n">
        <v>1</v>
      </c>
      <c r="G684" s="0" t="n">
        <v>0</v>
      </c>
    </row>
    <row r="685" customFormat="false" ht="12.8" hidden="false" customHeight="false" outlineLevel="0" collapsed="false">
      <c r="A685" s="0" t="s">
        <v>2149</v>
      </c>
      <c r="B685" s="0" t="s">
        <v>2150</v>
      </c>
      <c r="C685" s="0" t="s">
        <v>9</v>
      </c>
      <c r="D685" s="0" t="s">
        <v>2144</v>
      </c>
      <c r="E685" s="0" t="s">
        <v>2135</v>
      </c>
      <c r="F685" s="0" t="n">
        <v>1</v>
      </c>
      <c r="G685" s="0" t="n">
        <v>0</v>
      </c>
    </row>
    <row r="686" customFormat="false" ht="12.8" hidden="false" customHeight="false" outlineLevel="0" collapsed="false">
      <c r="A686" s="0" t="s">
        <v>2151</v>
      </c>
      <c r="B686" s="0" t="s">
        <v>2152</v>
      </c>
      <c r="C686" s="0" t="s">
        <v>29</v>
      </c>
      <c r="D686" s="0" t="s">
        <v>2144</v>
      </c>
      <c r="E686" s="0" t="s">
        <v>2135</v>
      </c>
      <c r="F686" s="0" t="n">
        <v>1</v>
      </c>
      <c r="G686" s="0" t="n">
        <v>0</v>
      </c>
    </row>
    <row r="687" customFormat="false" ht="12.8" hidden="false" customHeight="false" outlineLevel="0" collapsed="false">
      <c r="A687" s="0" t="s">
        <v>2153</v>
      </c>
      <c r="B687" s="0" t="s">
        <v>2154</v>
      </c>
      <c r="C687" s="0" t="s">
        <v>213</v>
      </c>
      <c r="D687" s="0" t="s">
        <v>2144</v>
      </c>
      <c r="E687" s="0" t="s">
        <v>2135</v>
      </c>
      <c r="F687" s="0" t="n">
        <v>1</v>
      </c>
      <c r="G687" s="0" t="n">
        <v>0</v>
      </c>
    </row>
    <row r="688" customFormat="false" ht="12.8" hidden="false" customHeight="false" outlineLevel="0" collapsed="false">
      <c r="A688" s="0" t="s">
        <v>2155</v>
      </c>
      <c r="B688" s="0" t="s">
        <v>2156</v>
      </c>
      <c r="C688" s="0" t="s">
        <v>9</v>
      </c>
      <c r="D688" s="0" t="s">
        <v>2157</v>
      </c>
      <c r="E688" s="0" t="s">
        <v>2158</v>
      </c>
      <c r="F688" s="0" t="n">
        <v>1</v>
      </c>
      <c r="G688" s="0" t="n">
        <v>0</v>
      </c>
    </row>
    <row r="689" customFormat="false" ht="12.8" hidden="false" customHeight="false" outlineLevel="0" collapsed="false">
      <c r="A689" s="0" t="s">
        <v>2159</v>
      </c>
      <c r="B689" s="0" t="s">
        <v>2160</v>
      </c>
      <c r="C689" s="0" t="s">
        <v>1326</v>
      </c>
      <c r="D689" s="0" t="s">
        <v>2157</v>
      </c>
      <c r="E689" s="0" t="s">
        <v>2158</v>
      </c>
      <c r="F689" s="0" t="n">
        <v>1</v>
      </c>
      <c r="G689" s="0" t="n">
        <v>0</v>
      </c>
    </row>
    <row r="690" customFormat="false" ht="12.8" hidden="false" customHeight="false" outlineLevel="0" collapsed="false">
      <c r="A690" s="0" t="s">
        <v>2161</v>
      </c>
      <c r="B690" s="0" t="s">
        <v>2162</v>
      </c>
      <c r="C690" s="0" t="s">
        <v>2163</v>
      </c>
      <c r="D690" s="0" t="s">
        <v>2164</v>
      </c>
      <c r="E690" s="0" t="s">
        <v>2158</v>
      </c>
      <c r="F690" s="0" t="n">
        <v>1</v>
      </c>
      <c r="G690" s="0" t="n">
        <v>0</v>
      </c>
    </row>
    <row r="691" customFormat="false" ht="12.8" hidden="false" customHeight="false" outlineLevel="0" collapsed="false">
      <c r="A691" s="0" t="s">
        <v>2165</v>
      </c>
      <c r="B691" s="0" t="s">
        <v>2166</v>
      </c>
      <c r="C691" s="0" t="s">
        <v>9</v>
      </c>
      <c r="D691" s="0" t="s">
        <v>2164</v>
      </c>
      <c r="E691" s="0" t="s">
        <v>2158</v>
      </c>
      <c r="F691" s="0" t="n">
        <v>1</v>
      </c>
      <c r="G691" s="0" t="n">
        <v>0</v>
      </c>
    </row>
    <row r="692" customFormat="false" ht="12.8" hidden="false" customHeight="false" outlineLevel="0" collapsed="false">
      <c r="A692" s="0" t="s">
        <v>2167</v>
      </c>
      <c r="B692" s="0" t="s">
        <v>2168</v>
      </c>
      <c r="C692" s="0" t="s">
        <v>2169</v>
      </c>
      <c r="D692" s="0" t="s">
        <v>2170</v>
      </c>
      <c r="E692" s="0" t="s">
        <v>2171</v>
      </c>
      <c r="F692" s="0" t="n">
        <v>1</v>
      </c>
      <c r="G692" s="0" t="n">
        <v>0</v>
      </c>
    </row>
    <row r="693" customFormat="false" ht="12.8" hidden="false" customHeight="false" outlineLevel="0" collapsed="false">
      <c r="A693" s="0" t="s">
        <v>2172</v>
      </c>
      <c r="B693" s="0" t="s">
        <v>2173</v>
      </c>
      <c r="C693" s="0" t="s">
        <v>9</v>
      </c>
      <c r="D693" s="0" t="s">
        <v>2170</v>
      </c>
      <c r="E693" s="0" t="s">
        <v>2171</v>
      </c>
      <c r="F693" s="0" t="n">
        <v>1</v>
      </c>
      <c r="G693" s="0" t="n">
        <v>0</v>
      </c>
    </row>
    <row r="694" customFormat="false" ht="12.8" hidden="false" customHeight="false" outlineLevel="0" collapsed="false">
      <c r="A694" s="0" t="s">
        <v>2174</v>
      </c>
      <c r="B694" s="0" t="s">
        <v>2175</v>
      </c>
      <c r="C694" s="0" t="s">
        <v>213</v>
      </c>
      <c r="D694" s="0" t="s">
        <v>2176</v>
      </c>
      <c r="E694" s="0" t="s">
        <v>2171</v>
      </c>
      <c r="F694" s="0" t="n">
        <v>1</v>
      </c>
      <c r="G694" s="0" t="n">
        <v>0</v>
      </c>
    </row>
    <row r="695" customFormat="false" ht="12.8" hidden="false" customHeight="false" outlineLevel="0" collapsed="false">
      <c r="A695" s="0" t="s">
        <v>2177</v>
      </c>
      <c r="B695" s="0" t="s">
        <v>2178</v>
      </c>
      <c r="C695" s="0" t="s">
        <v>2179</v>
      </c>
      <c r="D695" s="0" t="s">
        <v>2176</v>
      </c>
      <c r="E695" s="0" t="s">
        <v>2180</v>
      </c>
      <c r="F695" s="0" t="n">
        <v>1</v>
      </c>
      <c r="G695" s="0" t="n">
        <v>0</v>
      </c>
    </row>
    <row r="696" customFormat="false" ht="12.8" hidden="false" customHeight="false" outlineLevel="0" collapsed="false">
      <c r="A696" s="0" t="s">
        <v>2181</v>
      </c>
      <c r="B696" s="0" t="s">
        <v>2182</v>
      </c>
      <c r="C696" s="0" t="s">
        <v>9</v>
      </c>
      <c r="D696" s="0" t="s">
        <v>2176</v>
      </c>
      <c r="E696" s="0" t="s">
        <v>2180</v>
      </c>
      <c r="F696" s="0" t="n">
        <v>1</v>
      </c>
      <c r="G696" s="0" t="n">
        <v>0</v>
      </c>
    </row>
    <row r="697" customFormat="false" ht="12.8" hidden="false" customHeight="false" outlineLevel="0" collapsed="false">
      <c r="A697" s="0" t="s">
        <v>2183</v>
      </c>
      <c r="B697" s="0" t="s">
        <v>2184</v>
      </c>
      <c r="C697" s="0" t="s">
        <v>29</v>
      </c>
      <c r="D697" s="0" t="s">
        <v>2185</v>
      </c>
      <c r="E697" s="0" t="s">
        <v>2180</v>
      </c>
      <c r="F697" s="0" t="n">
        <v>1</v>
      </c>
      <c r="G697" s="0" t="n">
        <v>0</v>
      </c>
    </row>
    <row r="698" customFormat="false" ht="12.8" hidden="false" customHeight="false" outlineLevel="0" collapsed="false">
      <c r="A698" s="0" t="s">
        <v>2186</v>
      </c>
      <c r="B698" s="0" t="s">
        <v>2187</v>
      </c>
      <c r="C698" s="0" t="s">
        <v>113</v>
      </c>
      <c r="D698" s="0" t="s">
        <v>2185</v>
      </c>
      <c r="E698" s="0" t="s">
        <v>2180</v>
      </c>
      <c r="F698" s="0" t="n">
        <v>1</v>
      </c>
      <c r="G698" s="0" t="n">
        <v>0</v>
      </c>
    </row>
    <row r="699" customFormat="false" ht="12.8" hidden="false" customHeight="false" outlineLevel="0" collapsed="false">
      <c r="A699" s="0" t="s">
        <v>2188</v>
      </c>
      <c r="B699" s="0" t="s">
        <v>2189</v>
      </c>
      <c r="C699" s="0" t="s">
        <v>9</v>
      </c>
      <c r="D699" s="0" t="s">
        <v>2185</v>
      </c>
      <c r="E699" s="0" t="s">
        <v>2180</v>
      </c>
      <c r="F699" s="0" t="n">
        <v>1</v>
      </c>
      <c r="G699" s="0" t="n">
        <v>0</v>
      </c>
    </row>
    <row r="700" customFormat="false" ht="12.8" hidden="false" customHeight="false" outlineLevel="0" collapsed="false">
      <c r="A700" s="0" t="s">
        <v>2190</v>
      </c>
      <c r="B700" s="0" t="s">
        <v>2191</v>
      </c>
      <c r="C700" s="0" t="s">
        <v>9</v>
      </c>
      <c r="D700" s="0" t="s">
        <v>2192</v>
      </c>
      <c r="E700" s="0" t="s">
        <v>2193</v>
      </c>
      <c r="F700" s="0" t="n">
        <v>1</v>
      </c>
      <c r="G700" s="0" t="n">
        <v>0</v>
      </c>
    </row>
    <row r="701" customFormat="false" ht="12.8" hidden="false" customHeight="false" outlineLevel="0" collapsed="false">
      <c r="A701" s="0" t="s">
        <v>2194</v>
      </c>
      <c r="B701" s="0" t="s">
        <v>2195</v>
      </c>
      <c r="C701" s="0" t="s">
        <v>2095</v>
      </c>
      <c r="D701" s="0" t="s">
        <v>2192</v>
      </c>
      <c r="E701" s="0" t="s">
        <v>2193</v>
      </c>
      <c r="F701" s="0" t="n">
        <v>1</v>
      </c>
      <c r="G701" s="0" t="n">
        <v>0</v>
      </c>
    </row>
    <row r="702" customFormat="false" ht="12.8" hidden="false" customHeight="false" outlineLevel="0" collapsed="false">
      <c r="A702" s="0" t="s">
        <v>2196</v>
      </c>
      <c r="B702" s="0" t="s">
        <v>2197</v>
      </c>
      <c r="C702" s="0" t="s">
        <v>9</v>
      </c>
      <c r="D702" s="0" t="s">
        <v>2192</v>
      </c>
      <c r="E702" s="0" t="s">
        <v>2193</v>
      </c>
      <c r="F702" s="0" t="n">
        <v>1</v>
      </c>
      <c r="G702" s="0" t="n">
        <v>0</v>
      </c>
    </row>
    <row r="703" customFormat="false" ht="12.8" hidden="false" customHeight="false" outlineLevel="0" collapsed="false">
      <c r="A703" s="0" t="s">
        <v>2198</v>
      </c>
      <c r="B703" s="0" t="s">
        <v>2199</v>
      </c>
      <c r="C703" s="0" t="s">
        <v>29</v>
      </c>
      <c r="D703" s="0" t="s">
        <v>2200</v>
      </c>
      <c r="E703" s="0" t="s">
        <v>2193</v>
      </c>
      <c r="F703" s="0" t="n">
        <v>1</v>
      </c>
      <c r="G703" s="0" t="n">
        <v>0</v>
      </c>
    </row>
    <row r="704" customFormat="false" ht="12.8" hidden="false" customHeight="false" outlineLevel="0" collapsed="false">
      <c r="A704" s="0" t="s">
        <v>2201</v>
      </c>
      <c r="B704" s="0" t="s">
        <v>2202</v>
      </c>
      <c r="C704" s="0" t="s">
        <v>29</v>
      </c>
      <c r="D704" s="0" t="s">
        <v>2200</v>
      </c>
      <c r="E704" s="0" t="s">
        <v>2193</v>
      </c>
      <c r="F704" s="0" t="n">
        <v>1</v>
      </c>
      <c r="G704" s="0" t="n">
        <v>0</v>
      </c>
    </row>
    <row r="705" customFormat="false" ht="12.8" hidden="false" customHeight="false" outlineLevel="0" collapsed="false">
      <c r="A705" s="0" t="s">
        <v>2203</v>
      </c>
      <c r="B705" s="0" t="s">
        <v>2204</v>
      </c>
      <c r="C705" s="0" t="s">
        <v>9</v>
      </c>
      <c r="D705" s="0" t="s">
        <v>2200</v>
      </c>
      <c r="E705" s="0" t="s">
        <v>2193</v>
      </c>
      <c r="F705" s="0" t="n">
        <v>1</v>
      </c>
      <c r="G705" s="0" t="n">
        <v>0</v>
      </c>
    </row>
    <row r="706" customFormat="false" ht="12.8" hidden="false" customHeight="false" outlineLevel="0" collapsed="false">
      <c r="A706" s="0" t="s">
        <v>2205</v>
      </c>
      <c r="B706" s="0" t="s">
        <v>2206</v>
      </c>
      <c r="C706" s="0" t="s">
        <v>9</v>
      </c>
      <c r="D706" s="0" t="s">
        <v>2207</v>
      </c>
      <c r="E706" s="0" t="s">
        <v>2208</v>
      </c>
      <c r="F706" s="0" t="n">
        <v>1</v>
      </c>
      <c r="G706" s="0" t="n">
        <v>0</v>
      </c>
    </row>
    <row r="707" customFormat="false" ht="12.8" hidden="false" customHeight="false" outlineLevel="0" collapsed="false">
      <c r="A707" s="0" t="s">
        <v>2209</v>
      </c>
      <c r="B707" s="0" t="s">
        <v>2210</v>
      </c>
      <c r="C707" s="0" t="s">
        <v>9</v>
      </c>
      <c r="D707" s="0" t="s">
        <v>2207</v>
      </c>
      <c r="E707" s="0" t="s">
        <v>2208</v>
      </c>
      <c r="F707" s="0" t="n">
        <v>1</v>
      </c>
      <c r="G707" s="0" t="n">
        <v>0</v>
      </c>
    </row>
    <row r="708" customFormat="false" ht="12.8" hidden="false" customHeight="false" outlineLevel="0" collapsed="false">
      <c r="A708" s="0" t="s">
        <v>2211</v>
      </c>
      <c r="B708" s="0" t="s">
        <v>2212</v>
      </c>
      <c r="C708" s="0" t="s">
        <v>9</v>
      </c>
      <c r="D708" s="0" t="s">
        <v>2207</v>
      </c>
      <c r="E708" s="0" t="s">
        <v>2208</v>
      </c>
      <c r="F708" s="0" t="n">
        <v>1</v>
      </c>
      <c r="G708" s="0" t="n">
        <v>0</v>
      </c>
    </row>
    <row r="709" customFormat="false" ht="12.8" hidden="false" customHeight="false" outlineLevel="0" collapsed="false">
      <c r="A709" s="0" t="s">
        <v>2213</v>
      </c>
      <c r="B709" s="0" t="s">
        <v>2214</v>
      </c>
      <c r="C709" s="0" t="s">
        <v>2215</v>
      </c>
      <c r="D709" s="0" t="s">
        <v>2207</v>
      </c>
      <c r="E709" s="0" t="s">
        <v>2208</v>
      </c>
      <c r="F709" s="0" t="n">
        <v>1</v>
      </c>
      <c r="G709" s="0" t="n">
        <v>0</v>
      </c>
    </row>
    <row r="710" customFormat="false" ht="12.8" hidden="false" customHeight="false" outlineLevel="0" collapsed="false">
      <c r="A710" s="0" t="s">
        <v>2216</v>
      </c>
      <c r="B710" s="0" t="s">
        <v>2217</v>
      </c>
      <c r="C710" s="0" t="s">
        <v>9</v>
      </c>
      <c r="D710" s="0" t="s">
        <v>2207</v>
      </c>
      <c r="E710" s="0" t="s">
        <v>2208</v>
      </c>
      <c r="F710" s="0" t="n">
        <v>1</v>
      </c>
      <c r="G710" s="0" t="n">
        <v>0</v>
      </c>
    </row>
    <row r="711" customFormat="false" ht="12.8" hidden="false" customHeight="false" outlineLevel="0" collapsed="false">
      <c r="A711" s="0" t="s">
        <v>2218</v>
      </c>
      <c r="B711" s="0" t="s">
        <v>2219</v>
      </c>
      <c r="C711" s="0" t="s">
        <v>9</v>
      </c>
      <c r="D711" s="0" t="s">
        <v>2207</v>
      </c>
      <c r="E711" s="0" t="s">
        <v>2208</v>
      </c>
      <c r="F711" s="0" t="n">
        <v>1</v>
      </c>
      <c r="G711" s="0" t="n">
        <v>0</v>
      </c>
    </row>
    <row r="712" customFormat="false" ht="12.8" hidden="false" customHeight="false" outlineLevel="0" collapsed="false">
      <c r="A712" s="0" t="s">
        <v>2220</v>
      </c>
      <c r="B712" s="0" t="s">
        <v>2221</v>
      </c>
      <c r="C712" s="0" t="s">
        <v>9</v>
      </c>
      <c r="D712" s="0" t="s">
        <v>2222</v>
      </c>
      <c r="E712" s="0" t="s">
        <v>2208</v>
      </c>
      <c r="F712" s="0" t="n">
        <v>1</v>
      </c>
      <c r="G712" s="0" t="n">
        <v>0</v>
      </c>
    </row>
    <row r="713" customFormat="false" ht="12.8" hidden="false" customHeight="false" outlineLevel="0" collapsed="false">
      <c r="A713" s="0" t="s">
        <v>2223</v>
      </c>
      <c r="B713" s="0" t="s">
        <v>2224</v>
      </c>
      <c r="C713" s="0" t="s">
        <v>9</v>
      </c>
      <c r="D713" s="0" t="s">
        <v>2222</v>
      </c>
      <c r="E713" s="0" t="s">
        <v>2208</v>
      </c>
      <c r="F713" s="0" t="n">
        <v>1</v>
      </c>
      <c r="G713" s="0" t="n">
        <v>0</v>
      </c>
    </row>
    <row r="714" customFormat="false" ht="12.8" hidden="false" customHeight="false" outlineLevel="0" collapsed="false">
      <c r="A714" s="0" t="s">
        <v>2225</v>
      </c>
      <c r="B714" s="0" t="s">
        <v>2226</v>
      </c>
      <c r="C714" s="0" t="s">
        <v>9</v>
      </c>
      <c r="D714" s="0" t="s">
        <v>2227</v>
      </c>
      <c r="E714" s="0" t="s">
        <v>2228</v>
      </c>
      <c r="F714" s="0" t="n">
        <v>1</v>
      </c>
      <c r="G714" s="0" t="n">
        <v>0</v>
      </c>
    </row>
    <row r="715" customFormat="false" ht="12.8" hidden="false" customHeight="false" outlineLevel="0" collapsed="false">
      <c r="A715" s="0" t="s">
        <v>2229</v>
      </c>
      <c r="B715" s="0" t="s">
        <v>2230</v>
      </c>
      <c r="C715" s="0" t="s">
        <v>9</v>
      </c>
      <c r="D715" s="0" t="s">
        <v>2227</v>
      </c>
      <c r="E715" s="0" t="s">
        <v>2228</v>
      </c>
      <c r="F715" s="0" t="n">
        <v>1</v>
      </c>
      <c r="G715" s="0" t="n">
        <v>0</v>
      </c>
    </row>
    <row r="716" customFormat="false" ht="12.8" hidden="false" customHeight="false" outlineLevel="0" collapsed="false">
      <c r="A716" s="0" t="s">
        <v>2231</v>
      </c>
      <c r="B716" s="0" t="s">
        <v>2232</v>
      </c>
      <c r="C716" s="0" t="s">
        <v>2233</v>
      </c>
      <c r="D716" s="0" t="s">
        <v>2227</v>
      </c>
      <c r="E716" s="0" t="s">
        <v>2228</v>
      </c>
      <c r="F716" s="0" t="n">
        <v>1</v>
      </c>
      <c r="G716" s="0" t="n">
        <v>0</v>
      </c>
    </row>
    <row r="717" customFormat="false" ht="12.8" hidden="false" customHeight="false" outlineLevel="0" collapsed="false">
      <c r="A717" s="0" t="s">
        <v>2234</v>
      </c>
      <c r="B717" s="0" t="s">
        <v>2235</v>
      </c>
      <c r="C717" s="0" t="s">
        <v>9</v>
      </c>
      <c r="D717" s="0" t="s">
        <v>2227</v>
      </c>
      <c r="E717" s="0" t="s">
        <v>2228</v>
      </c>
      <c r="F717" s="0" t="n">
        <v>1</v>
      </c>
      <c r="G717" s="0" t="n">
        <v>0</v>
      </c>
    </row>
    <row r="718" customFormat="false" ht="12.8" hidden="false" customHeight="false" outlineLevel="0" collapsed="false">
      <c r="A718" s="0" t="s">
        <v>2236</v>
      </c>
      <c r="B718" s="0" t="s">
        <v>2237</v>
      </c>
      <c r="C718" s="0" t="s">
        <v>9</v>
      </c>
      <c r="D718" s="0" t="s">
        <v>2227</v>
      </c>
      <c r="E718" s="0" t="s">
        <v>2228</v>
      </c>
      <c r="F718" s="0" t="n">
        <v>1</v>
      </c>
      <c r="G718" s="0" t="n">
        <v>0</v>
      </c>
    </row>
    <row r="719" customFormat="false" ht="12.8" hidden="false" customHeight="false" outlineLevel="0" collapsed="false">
      <c r="A719" s="0" t="s">
        <v>2238</v>
      </c>
      <c r="B719" s="0" t="s">
        <v>2239</v>
      </c>
      <c r="C719" s="0" t="s">
        <v>9</v>
      </c>
      <c r="D719" s="0" t="s">
        <v>2240</v>
      </c>
      <c r="E719" s="0" t="s">
        <v>2228</v>
      </c>
      <c r="F719" s="0" t="n">
        <v>1</v>
      </c>
      <c r="G719" s="0" t="n">
        <v>0</v>
      </c>
    </row>
    <row r="720" customFormat="false" ht="12.8" hidden="false" customHeight="false" outlineLevel="0" collapsed="false">
      <c r="A720" s="0" t="s">
        <v>2241</v>
      </c>
      <c r="B720" s="0" t="s">
        <v>2242</v>
      </c>
      <c r="C720" s="0" t="s">
        <v>2243</v>
      </c>
      <c r="D720" s="0" t="s">
        <v>2240</v>
      </c>
      <c r="E720" s="0" t="s">
        <v>2228</v>
      </c>
      <c r="F720" s="0" t="n">
        <v>1</v>
      </c>
      <c r="G720" s="0" t="n">
        <v>0</v>
      </c>
    </row>
    <row r="721" customFormat="false" ht="12.8" hidden="false" customHeight="false" outlineLevel="0" collapsed="false">
      <c r="A721" s="0" t="s">
        <v>2244</v>
      </c>
      <c r="B721" s="0" t="s">
        <v>2245</v>
      </c>
      <c r="C721" s="0" t="s">
        <v>9</v>
      </c>
      <c r="D721" s="0" t="s">
        <v>2240</v>
      </c>
      <c r="E721" s="0" t="s">
        <v>2228</v>
      </c>
      <c r="F721" s="0" t="n">
        <v>1</v>
      </c>
      <c r="G721" s="0" t="n">
        <v>0</v>
      </c>
    </row>
    <row r="722" customFormat="false" ht="12.8" hidden="false" customHeight="false" outlineLevel="0" collapsed="false">
      <c r="A722" s="0" t="s">
        <v>2246</v>
      </c>
      <c r="B722" s="0" t="s">
        <v>2247</v>
      </c>
      <c r="C722" s="0" t="s">
        <v>9</v>
      </c>
      <c r="D722" s="0" t="s">
        <v>2240</v>
      </c>
      <c r="E722" s="0" t="s">
        <v>2248</v>
      </c>
      <c r="F722" s="0" t="n">
        <v>1</v>
      </c>
      <c r="G722" s="0" t="n">
        <v>0</v>
      </c>
    </row>
    <row r="723" customFormat="false" ht="12.8" hidden="false" customHeight="false" outlineLevel="0" collapsed="false">
      <c r="A723" s="0" t="s">
        <v>2249</v>
      </c>
      <c r="B723" s="0" t="s">
        <v>2250</v>
      </c>
      <c r="C723" s="0" t="s">
        <v>1311</v>
      </c>
      <c r="D723" s="0" t="s">
        <v>2251</v>
      </c>
      <c r="E723" s="0" t="s">
        <v>2248</v>
      </c>
      <c r="F723" s="0" t="n">
        <v>1</v>
      </c>
      <c r="G723" s="0" t="n">
        <v>0</v>
      </c>
    </row>
    <row r="724" customFormat="false" ht="12.8" hidden="false" customHeight="false" outlineLevel="0" collapsed="false">
      <c r="A724" s="0" t="s">
        <v>2252</v>
      </c>
      <c r="B724" s="0" t="s">
        <v>2253</v>
      </c>
      <c r="C724" s="0" t="s">
        <v>9</v>
      </c>
      <c r="D724" s="0" t="s">
        <v>2251</v>
      </c>
      <c r="E724" s="0" t="s">
        <v>2248</v>
      </c>
      <c r="F724" s="0" t="n">
        <v>1</v>
      </c>
      <c r="G724" s="0" t="n">
        <v>0</v>
      </c>
    </row>
    <row r="725" customFormat="false" ht="12.8" hidden="false" customHeight="false" outlineLevel="0" collapsed="false">
      <c r="A725" s="0" t="s">
        <v>2254</v>
      </c>
      <c r="B725" s="0" t="s">
        <v>2255</v>
      </c>
      <c r="C725" s="0" t="s">
        <v>9</v>
      </c>
      <c r="D725" s="0" t="s">
        <v>2251</v>
      </c>
      <c r="E725" s="0" t="s">
        <v>2256</v>
      </c>
      <c r="F725" s="0" t="n">
        <v>1</v>
      </c>
      <c r="G725" s="0" t="n">
        <v>0</v>
      </c>
    </row>
    <row r="726" customFormat="false" ht="12.8" hidden="false" customHeight="false" outlineLevel="0" collapsed="false">
      <c r="A726" s="0" t="s">
        <v>2257</v>
      </c>
      <c r="B726" s="0" t="s">
        <v>2258</v>
      </c>
      <c r="C726" s="0" t="s">
        <v>9</v>
      </c>
      <c r="D726" s="0" t="s">
        <v>2259</v>
      </c>
      <c r="E726" s="0" t="s">
        <v>2256</v>
      </c>
      <c r="F726" s="0" t="n">
        <v>1</v>
      </c>
      <c r="G726" s="0" t="n">
        <v>0</v>
      </c>
    </row>
    <row r="727" customFormat="false" ht="12.8" hidden="false" customHeight="false" outlineLevel="0" collapsed="false">
      <c r="A727" s="0" t="s">
        <v>2260</v>
      </c>
      <c r="B727" s="0" t="s">
        <v>2261</v>
      </c>
      <c r="C727" s="0" t="s">
        <v>29</v>
      </c>
      <c r="D727" s="0" t="s">
        <v>2259</v>
      </c>
      <c r="E727" s="0" t="s">
        <v>2256</v>
      </c>
      <c r="F727" s="0" t="n">
        <v>1</v>
      </c>
      <c r="G727" s="0" t="n">
        <v>0</v>
      </c>
    </row>
    <row r="728" customFormat="false" ht="12.8" hidden="false" customHeight="false" outlineLevel="0" collapsed="false">
      <c r="A728" s="0" t="s">
        <v>2262</v>
      </c>
      <c r="B728" s="0" t="s">
        <v>2263</v>
      </c>
      <c r="C728" s="0" t="s">
        <v>9</v>
      </c>
      <c r="D728" s="0" t="s">
        <v>2264</v>
      </c>
      <c r="E728" s="0" t="s">
        <v>2256</v>
      </c>
      <c r="F728" s="0" t="n">
        <v>1</v>
      </c>
      <c r="G728" s="0" t="n">
        <v>0</v>
      </c>
    </row>
    <row r="729" customFormat="false" ht="12.8" hidden="false" customHeight="false" outlineLevel="0" collapsed="false">
      <c r="A729" s="0" t="s">
        <v>2265</v>
      </c>
      <c r="B729" s="0" t="s">
        <v>2266</v>
      </c>
      <c r="C729" s="0" t="s">
        <v>9</v>
      </c>
      <c r="D729" s="0" t="s">
        <v>2264</v>
      </c>
      <c r="E729" s="0" t="s">
        <v>2256</v>
      </c>
      <c r="F729" s="0" t="n">
        <v>1</v>
      </c>
      <c r="G729" s="0" t="n">
        <v>0</v>
      </c>
    </row>
    <row r="730" customFormat="false" ht="12.8" hidden="false" customHeight="false" outlineLevel="0" collapsed="false">
      <c r="A730" s="0" t="s">
        <v>2267</v>
      </c>
      <c r="B730" s="0" t="s">
        <v>2268</v>
      </c>
      <c r="C730" s="0" t="s">
        <v>213</v>
      </c>
      <c r="D730" s="0" t="s">
        <v>2264</v>
      </c>
      <c r="E730" s="0" t="s">
        <v>2269</v>
      </c>
      <c r="F730" s="0" t="n">
        <v>1</v>
      </c>
      <c r="G730" s="0" t="n">
        <v>0</v>
      </c>
    </row>
    <row r="731" customFormat="false" ht="12.8" hidden="false" customHeight="false" outlineLevel="0" collapsed="false">
      <c r="A731" s="0" t="s">
        <v>2270</v>
      </c>
      <c r="B731" s="0" t="s">
        <v>2271</v>
      </c>
      <c r="C731" s="0" t="s">
        <v>9</v>
      </c>
      <c r="D731" s="0" t="s">
        <v>2264</v>
      </c>
      <c r="E731" s="0" t="s">
        <v>2269</v>
      </c>
      <c r="F731" s="0" t="n">
        <v>1</v>
      </c>
      <c r="G731" s="0" t="n">
        <v>0</v>
      </c>
    </row>
    <row r="732" customFormat="false" ht="12.8" hidden="false" customHeight="false" outlineLevel="0" collapsed="false">
      <c r="A732" s="0" t="s">
        <v>2272</v>
      </c>
      <c r="B732" s="0" t="s">
        <v>2273</v>
      </c>
      <c r="C732" s="0" t="s">
        <v>9</v>
      </c>
      <c r="D732" s="0" t="s">
        <v>2274</v>
      </c>
      <c r="E732" s="0" t="s">
        <v>2269</v>
      </c>
      <c r="F732" s="0" t="n">
        <v>1</v>
      </c>
      <c r="G732" s="0" t="n">
        <v>0</v>
      </c>
    </row>
    <row r="733" customFormat="false" ht="12.8" hidden="false" customHeight="false" outlineLevel="0" collapsed="false">
      <c r="A733" s="0" t="s">
        <v>2275</v>
      </c>
      <c r="B733" s="0" t="s">
        <v>2276</v>
      </c>
      <c r="C733" s="0" t="s">
        <v>2277</v>
      </c>
      <c r="D733" s="0" t="s">
        <v>2274</v>
      </c>
      <c r="E733" s="0" t="s">
        <v>2269</v>
      </c>
      <c r="F733" s="0" t="n">
        <v>1</v>
      </c>
      <c r="G733" s="0" t="n">
        <v>0</v>
      </c>
    </row>
    <row r="734" customFormat="false" ht="12.8" hidden="false" customHeight="false" outlineLevel="0" collapsed="false">
      <c r="A734" s="0" t="s">
        <v>2278</v>
      </c>
      <c r="B734" s="0" t="s">
        <v>2279</v>
      </c>
      <c r="C734" s="0" t="s">
        <v>9</v>
      </c>
      <c r="D734" s="0" t="s">
        <v>2280</v>
      </c>
      <c r="E734" s="0" t="s">
        <v>2269</v>
      </c>
      <c r="F734" s="0" t="n">
        <v>1</v>
      </c>
      <c r="G734" s="0" t="n">
        <v>0</v>
      </c>
    </row>
    <row r="735" customFormat="false" ht="12.8" hidden="false" customHeight="false" outlineLevel="0" collapsed="false">
      <c r="A735" s="0" t="s">
        <v>2281</v>
      </c>
      <c r="B735" s="0" t="s">
        <v>2282</v>
      </c>
      <c r="C735" s="0" t="s">
        <v>9</v>
      </c>
      <c r="D735" s="0" t="s">
        <v>2280</v>
      </c>
      <c r="E735" s="0" t="s">
        <v>2269</v>
      </c>
      <c r="F735" s="0" t="n">
        <v>1</v>
      </c>
      <c r="G735" s="0" t="n">
        <v>0</v>
      </c>
    </row>
    <row r="736" customFormat="false" ht="12.8" hidden="false" customHeight="false" outlineLevel="0" collapsed="false">
      <c r="A736" s="0" t="s">
        <v>2283</v>
      </c>
      <c r="B736" s="0" t="s">
        <v>2284</v>
      </c>
      <c r="C736" s="0" t="s">
        <v>29</v>
      </c>
      <c r="D736" s="0" t="s">
        <v>2280</v>
      </c>
      <c r="E736" s="0" t="s">
        <v>2285</v>
      </c>
      <c r="F736" s="0" t="n">
        <v>1</v>
      </c>
      <c r="G736" s="0" t="n">
        <v>0</v>
      </c>
    </row>
    <row r="737" customFormat="false" ht="12.8" hidden="false" customHeight="false" outlineLevel="0" collapsed="false">
      <c r="A737" s="0" t="s">
        <v>2286</v>
      </c>
      <c r="B737" s="0" t="s">
        <v>2287</v>
      </c>
      <c r="C737" s="0" t="s">
        <v>9</v>
      </c>
      <c r="D737" s="0" t="s">
        <v>2288</v>
      </c>
      <c r="E737" s="0" t="s">
        <v>2285</v>
      </c>
      <c r="F737" s="0" t="n">
        <v>1</v>
      </c>
      <c r="G737" s="0" t="n">
        <v>0</v>
      </c>
    </row>
    <row r="738" customFormat="false" ht="12.8" hidden="false" customHeight="false" outlineLevel="0" collapsed="false">
      <c r="A738" s="0" t="s">
        <v>2289</v>
      </c>
      <c r="B738" s="0" t="s">
        <v>2290</v>
      </c>
      <c r="C738" s="0" t="s">
        <v>29</v>
      </c>
      <c r="D738" s="0" t="s">
        <v>2288</v>
      </c>
      <c r="E738" s="0" t="s">
        <v>2285</v>
      </c>
      <c r="F738" s="0" t="n">
        <v>1</v>
      </c>
      <c r="G738" s="0" t="n">
        <v>0</v>
      </c>
    </row>
    <row r="739" customFormat="false" ht="12.8" hidden="false" customHeight="false" outlineLevel="0" collapsed="false">
      <c r="A739" s="0" t="s">
        <v>2291</v>
      </c>
      <c r="B739" s="0" t="s">
        <v>2292</v>
      </c>
      <c r="C739" s="0" t="s">
        <v>9</v>
      </c>
      <c r="D739" s="0" t="s">
        <v>2288</v>
      </c>
      <c r="E739" s="0" t="s">
        <v>2285</v>
      </c>
      <c r="F739" s="0" t="n">
        <v>1</v>
      </c>
      <c r="G739" s="0" t="n">
        <v>0</v>
      </c>
    </row>
    <row r="740" customFormat="false" ht="12.8" hidden="false" customHeight="false" outlineLevel="0" collapsed="false">
      <c r="A740" s="0" t="s">
        <v>2293</v>
      </c>
      <c r="B740" s="0" t="s">
        <v>2294</v>
      </c>
      <c r="C740" s="0" t="s">
        <v>9</v>
      </c>
      <c r="D740" s="0" t="s">
        <v>2295</v>
      </c>
      <c r="E740" s="0" t="s">
        <v>2285</v>
      </c>
      <c r="F740" s="0" t="n">
        <v>1</v>
      </c>
      <c r="G740" s="0" t="n">
        <v>0</v>
      </c>
    </row>
    <row r="741" customFormat="false" ht="12.8" hidden="false" customHeight="false" outlineLevel="0" collapsed="false">
      <c r="A741" s="0" t="s">
        <v>2296</v>
      </c>
      <c r="B741" s="0" t="s">
        <v>2297</v>
      </c>
      <c r="C741" s="0" t="s">
        <v>2298</v>
      </c>
      <c r="D741" s="0" t="s">
        <v>2295</v>
      </c>
      <c r="E741" s="0" t="s">
        <v>2285</v>
      </c>
      <c r="F741" s="0" t="n">
        <v>1</v>
      </c>
      <c r="G741" s="0" t="n">
        <v>0</v>
      </c>
    </row>
    <row r="742" customFormat="false" ht="12.8" hidden="false" customHeight="false" outlineLevel="0" collapsed="false">
      <c r="A742" s="0" t="s">
        <v>2299</v>
      </c>
      <c r="B742" s="0" t="s">
        <v>2300</v>
      </c>
      <c r="C742" s="0" t="s">
        <v>9</v>
      </c>
      <c r="D742" s="0" t="s">
        <v>2295</v>
      </c>
      <c r="E742" s="0" t="s">
        <v>2301</v>
      </c>
      <c r="F742" s="0" t="n">
        <v>1</v>
      </c>
      <c r="G742" s="0" t="n">
        <v>0</v>
      </c>
    </row>
    <row r="743" customFormat="false" ht="12.8" hidden="false" customHeight="false" outlineLevel="0" collapsed="false">
      <c r="A743" s="0" t="s">
        <v>2302</v>
      </c>
      <c r="B743" s="0" t="s">
        <v>2303</v>
      </c>
      <c r="C743" s="0" t="s">
        <v>9</v>
      </c>
      <c r="D743" s="0" t="s">
        <v>2295</v>
      </c>
      <c r="E743" s="0" t="s">
        <v>2301</v>
      </c>
      <c r="F743" s="0" t="n">
        <v>1</v>
      </c>
      <c r="G743" s="0" t="n">
        <v>0</v>
      </c>
    </row>
    <row r="744" customFormat="false" ht="12.8" hidden="false" customHeight="false" outlineLevel="0" collapsed="false">
      <c r="A744" s="0" t="s">
        <v>2304</v>
      </c>
      <c r="B744" s="0" t="s">
        <v>2305</v>
      </c>
      <c r="C744" s="0" t="s">
        <v>29</v>
      </c>
      <c r="D744" s="0" t="s">
        <v>2295</v>
      </c>
      <c r="E744" s="0" t="s">
        <v>2301</v>
      </c>
      <c r="F744" s="0" t="n">
        <v>1</v>
      </c>
      <c r="G744" s="0" t="n">
        <v>0</v>
      </c>
    </row>
    <row r="745" customFormat="false" ht="12.8" hidden="false" customHeight="false" outlineLevel="0" collapsed="false">
      <c r="A745" s="0" t="s">
        <v>2306</v>
      </c>
      <c r="B745" s="0" t="s">
        <v>2307</v>
      </c>
      <c r="C745" s="0" t="s">
        <v>29</v>
      </c>
      <c r="D745" s="0" t="s">
        <v>2295</v>
      </c>
      <c r="E745" s="0" t="s">
        <v>2301</v>
      </c>
      <c r="F745" s="0" t="n">
        <v>1</v>
      </c>
      <c r="G745" s="0" t="n">
        <v>0</v>
      </c>
    </row>
    <row r="746" customFormat="false" ht="12.8" hidden="false" customHeight="false" outlineLevel="0" collapsed="false">
      <c r="A746" s="0" t="s">
        <v>2308</v>
      </c>
      <c r="B746" s="0" t="s">
        <v>2309</v>
      </c>
      <c r="C746" s="0" t="s">
        <v>9</v>
      </c>
      <c r="D746" s="0" t="s">
        <v>2295</v>
      </c>
      <c r="E746" s="0" t="s">
        <v>2301</v>
      </c>
      <c r="F746" s="0" t="n">
        <v>1</v>
      </c>
      <c r="G746" s="0" t="n">
        <v>0</v>
      </c>
    </row>
    <row r="747" customFormat="false" ht="12.8" hidden="false" customHeight="false" outlineLevel="0" collapsed="false">
      <c r="A747" s="0" t="s">
        <v>2310</v>
      </c>
      <c r="B747" s="0" t="s">
        <v>2311</v>
      </c>
      <c r="C747" s="0" t="s">
        <v>9</v>
      </c>
      <c r="D747" s="0" t="s">
        <v>2295</v>
      </c>
      <c r="E747" s="0" t="s">
        <v>2301</v>
      </c>
      <c r="F747" s="0" t="n">
        <v>1</v>
      </c>
      <c r="G747" s="0" t="n">
        <v>0</v>
      </c>
    </row>
    <row r="748" customFormat="false" ht="12.8" hidden="false" customHeight="false" outlineLevel="0" collapsed="false">
      <c r="A748" s="0" t="s">
        <v>2312</v>
      </c>
      <c r="B748" s="0" t="s">
        <v>2313</v>
      </c>
      <c r="C748" s="0" t="s">
        <v>9</v>
      </c>
      <c r="D748" s="0" t="s">
        <v>2314</v>
      </c>
      <c r="E748" s="0" t="s">
        <v>2301</v>
      </c>
      <c r="F748" s="0" t="n">
        <v>1</v>
      </c>
      <c r="G748" s="0" t="n">
        <v>0</v>
      </c>
    </row>
    <row r="749" customFormat="false" ht="12.8" hidden="false" customHeight="false" outlineLevel="0" collapsed="false">
      <c r="A749" s="0" t="s">
        <v>2315</v>
      </c>
      <c r="B749" s="0" t="s">
        <v>2316</v>
      </c>
      <c r="C749" s="0" t="s">
        <v>9</v>
      </c>
      <c r="D749" s="0" t="s">
        <v>2314</v>
      </c>
      <c r="E749" s="0" t="s">
        <v>2301</v>
      </c>
      <c r="F749" s="0" t="n">
        <v>1</v>
      </c>
      <c r="G749" s="0" t="n">
        <v>0</v>
      </c>
    </row>
    <row r="750" customFormat="false" ht="12.8" hidden="false" customHeight="false" outlineLevel="0" collapsed="false">
      <c r="A750" s="0" t="s">
        <v>2317</v>
      </c>
      <c r="B750" s="0" t="s">
        <v>2318</v>
      </c>
      <c r="C750" s="0" t="s">
        <v>9</v>
      </c>
      <c r="D750" s="0" t="s">
        <v>2314</v>
      </c>
      <c r="E750" s="0" t="s">
        <v>2301</v>
      </c>
      <c r="F750" s="0" t="n">
        <v>1</v>
      </c>
      <c r="G750" s="0" t="n">
        <v>0</v>
      </c>
    </row>
    <row r="751" customFormat="false" ht="12.8" hidden="false" customHeight="false" outlineLevel="0" collapsed="false">
      <c r="A751" s="0" t="s">
        <v>2319</v>
      </c>
      <c r="B751" s="0" t="s">
        <v>2320</v>
      </c>
      <c r="C751" s="0" t="s">
        <v>9</v>
      </c>
      <c r="D751" s="0" t="s">
        <v>2314</v>
      </c>
      <c r="E751" s="0" t="s">
        <v>2301</v>
      </c>
      <c r="F751" s="0" t="n">
        <v>1</v>
      </c>
      <c r="G751" s="0" t="n">
        <v>0</v>
      </c>
    </row>
    <row r="752" customFormat="false" ht="12.8" hidden="false" customHeight="false" outlineLevel="0" collapsed="false">
      <c r="A752" s="0" t="s">
        <v>2321</v>
      </c>
      <c r="B752" s="0" t="s">
        <v>2322</v>
      </c>
      <c r="C752" s="0" t="s">
        <v>9</v>
      </c>
      <c r="D752" s="0" t="s">
        <v>2314</v>
      </c>
      <c r="E752" s="0" t="s">
        <v>2301</v>
      </c>
      <c r="F752" s="0" t="n">
        <v>1</v>
      </c>
      <c r="G752" s="0" t="n">
        <v>0</v>
      </c>
    </row>
    <row r="753" customFormat="false" ht="12.8" hidden="false" customHeight="false" outlineLevel="0" collapsed="false">
      <c r="A753" s="0" t="s">
        <v>2323</v>
      </c>
      <c r="B753" s="0" t="s">
        <v>2324</v>
      </c>
      <c r="C753" s="0" t="s">
        <v>9</v>
      </c>
      <c r="D753" s="0" t="s">
        <v>2314</v>
      </c>
      <c r="E753" s="0" t="s">
        <v>2301</v>
      </c>
      <c r="F753" s="0" t="n">
        <v>1</v>
      </c>
      <c r="G753" s="0" t="n">
        <v>0</v>
      </c>
    </row>
    <row r="754" customFormat="false" ht="12.8" hidden="false" customHeight="false" outlineLevel="0" collapsed="false">
      <c r="A754" s="0" t="s">
        <v>2325</v>
      </c>
      <c r="B754" s="0" t="s">
        <v>2326</v>
      </c>
      <c r="C754" s="0" t="s">
        <v>113</v>
      </c>
      <c r="D754" s="0" t="s">
        <v>2314</v>
      </c>
      <c r="E754" s="0" t="s">
        <v>2301</v>
      </c>
      <c r="F754" s="0" t="n">
        <v>1</v>
      </c>
      <c r="G754" s="0" t="n">
        <v>0</v>
      </c>
    </row>
    <row r="755" customFormat="false" ht="12.8" hidden="false" customHeight="false" outlineLevel="0" collapsed="false">
      <c r="A755" s="0" t="s">
        <v>2327</v>
      </c>
      <c r="B755" s="0" t="s">
        <v>2328</v>
      </c>
      <c r="C755" s="0" t="s">
        <v>9</v>
      </c>
      <c r="D755" s="0" t="s">
        <v>2314</v>
      </c>
      <c r="E755" s="0" t="s">
        <v>2301</v>
      </c>
      <c r="F755" s="0" t="n">
        <v>1</v>
      </c>
      <c r="G755" s="0" t="n">
        <v>0</v>
      </c>
    </row>
    <row r="756" customFormat="false" ht="12.8" hidden="false" customHeight="false" outlineLevel="0" collapsed="false">
      <c r="A756" s="0" t="s">
        <v>2329</v>
      </c>
      <c r="B756" s="0" t="s">
        <v>2330</v>
      </c>
      <c r="C756" s="0" t="s">
        <v>9</v>
      </c>
      <c r="D756" s="0" t="s">
        <v>2314</v>
      </c>
      <c r="E756" s="0" t="s">
        <v>2301</v>
      </c>
      <c r="F756" s="0" t="n">
        <v>1</v>
      </c>
      <c r="G756" s="0" t="n">
        <v>0</v>
      </c>
    </row>
    <row r="757" customFormat="false" ht="12.8" hidden="false" customHeight="false" outlineLevel="0" collapsed="false">
      <c r="A757" s="0" t="s">
        <v>2331</v>
      </c>
      <c r="B757" s="0" t="s">
        <v>2332</v>
      </c>
      <c r="C757" s="0" t="s">
        <v>2333</v>
      </c>
      <c r="D757" s="0" t="s">
        <v>2314</v>
      </c>
      <c r="E757" s="0" t="s">
        <v>2301</v>
      </c>
      <c r="F757" s="0" t="n">
        <v>1</v>
      </c>
      <c r="G757" s="0" t="n">
        <v>0</v>
      </c>
    </row>
    <row r="758" customFormat="false" ht="12.8" hidden="false" customHeight="false" outlineLevel="0" collapsed="false">
      <c r="A758" s="0" t="s">
        <v>2334</v>
      </c>
      <c r="B758" s="0" t="s">
        <v>2335</v>
      </c>
      <c r="C758" s="0" t="s">
        <v>9</v>
      </c>
      <c r="D758" s="0" t="s">
        <v>2314</v>
      </c>
      <c r="E758" s="0" t="s">
        <v>2301</v>
      </c>
      <c r="F758" s="0" t="n">
        <v>1</v>
      </c>
      <c r="G758" s="0" t="n">
        <v>0</v>
      </c>
    </row>
    <row r="759" customFormat="false" ht="12.8" hidden="false" customHeight="false" outlineLevel="0" collapsed="false">
      <c r="A759" s="0" t="s">
        <v>2336</v>
      </c>
      <c r="B759" s="0" t="s">
        <v>2337</v>
      </c>
      <c r="C759" s="0" t="s">
        <v>9</v>
      </c>
      <c r="D759" s="0" t="s">
        <v>2338</v>
      </c>
      <c r="E759" s="0" t="s">
        <v>2339</v>
      </c>
      <c r="F759" s="0" t="n">
        <v>1</v>
      </c>
      <c r="G759" s="0" t="n">
        <v>0</v>
      </c>
    </row>
    <row r="760" customFormat="false" ht="12.8" hidden="false" customHeight="false" outlineLevel="0" collapsed="false">
      <c r="A760" s="0" t="s">
        <v>2340</v>
      </c>
      <c r="B760" s="0" t="s">
        <v>2341</v>
      </c>
      <c r="C760" s="0" t="s">
        <v>9</v>
      </c>
      <c r="D760" s="0" t="s">
        <v>2338</v>
      </c>
      <c r="E760" s="0" t="s">
        <v>2339</v>
      </c>
      <c r="F760" s="0" t="n">
        <v>1</v>
      </c>
      <c r="G760" s="0" t="n">
        <v>0</v>
      </c>
    </row>
    <row r="761" customFormat="false" ht="12.8" hidden="false" customHeight="false" outlineLevel="0" collapsed="false">
      <c r="A761" s="0" t="s">
        <v>2342</v>
      </c>
      <c r="B761" s="0" t="s">
        <v>2343</v>
      </c>
      <c r="C761" s="0" t="s">
        <v>9</v>
      </c>
      <c r="D761" s="0" t="s">
        <v>2338</v>
      </c>
      <c r="E761" s="0" t="s">
        <v>2339</v>
      </c>
      <c r="F761" s="0" t="n">
        <v>1</v>
      </c>
      <c r="G761" s="0" t="n">
        <v>0</v>
      </c>
    </row>
    <row r="762" customFormat="false" ht="12.8" hidden="false" customHeight="false" outlineLevel="0" collapsed="false">
      <c r="A762" s="0" t="s">
        <v>2344</v>
      </c>
      <c r="B762" s="0" t="s">
        <v>2345</v>
      </c>
      <c r="C762" s="0" t="s">
        <v>9</v>
      </c>
      <c r="D762" s="0" t="s">
        <v>2346</v>
      </c>
      <c r="E762" s="0" t="s">
        <v>2339</v>
      </c>
      <c r="F762" s="0" t="n">
        <v>1</v>
      </c>
      <c r="G762" s="0" t="n">
        <v>0</v>
      </c>
    </row>
    <row r="763" customFormat="false" ht="12.8" hidden="false" customHeight="false" outlineLevel="0" collapsed="false">
      <c r="A763" s="0" t="s">
        <v>2347</v>
      </c>
      <c r="B763" s="0" t="s">
        <v>2348</v>
      </c>
      <c r="C763" s="0" t="s">
        <v>9</v>
      </c>
      <c r="D763" s="0" t="s">
        <v>2346</v>
      </c>
      <c r="E763" s="0" t="s">
        <v>2339</v>
      </c>
      <c r="F763" s="0" t="n">
        <v>1</v>
      </c>
      <c r="G763" s="0" t="n">
        <v>0</v>
      </c>
    </row>
    <row r="764" customFormat="false" ht="12.8" hidden="false" customHeight="false" outlineLevel="0" collapsed="false">
      <c r="A764" s="0" t="s">
        <v>2349</v>
      </c>
      <c r="B764" s="0" t="s">
        <v>2350</v>
      </c>
      <c r="C764" s="0" t="s">
        <v>9</v>
      </c>
      <c r="D764" s="0" t="s">
        <v>2351</v>
      </c>
      <c r="E764" s="0" t="s">
        <v>2339</v>
      </c>
      <c r="F764" s="0" t="n">
        <v>1</v>
      </c>
      <c r="G764" s="0" t="n">
        <v>0</v>
      </c>
    </row>
    <row r="765" customFormat="false" ht="12.8" hidden="false" customHeight="false" outlineLevel="0" collapsed="false">
      <c r="A765" s="0" t="s">
        <v>2352</v>
      </c>
      <c r="B765" s="0" t="s">
        <v>2353</v>
      </c>
      <c r="C765" s="0" t="s">
        <v>9</v>
      </c>
      <c r="D765" s="0" t="s">
        <v>2351</v>
      </c>
      <c r="E765" s="0" t="s">
        <v>2354</v>
      </c>
      <c r="F765" s="0" t="n">
        <v>1</v>
      </c>
      <c r="G765" s="0" t="n">
        <v>0</v>
      </c>
    </row>
    <row r="766" customFormat="false" ht="12.8" hidden="false" customHeight="false" outlineLevel="0" collapsed="false">
      <c r="A766" s="0" t="s">
        <v>2355</v>
      </c>
      <c r="B766" s="0" t="s">
        <v>2356</v>
      </c>
      <c r="C766" s="0" t="s">
        <v>2357</v>
      </c>
      <c r="D766" s="0" t="s">
        <v>2351</v>
      </c>
      <c r="E766" s="0" t="s">
        <v>2354</v>
      </c>
      <c r="F766" s="0" t="n">
        <v>1</v>
      </c>
      <c r="G766" s="0" t="n">
        <v>0</v>
      </c>
    </row>
    <row r="767" customFormat="false" ht="12.8" hidden="false" customHeight="false" outlineLevel="0" collapsed="false">
      <c r="A767" s="0" t="s">
        <v>2358</v>
      </c>
      <c r="B767" s="0" t="s">
        <v>2359</v>
      </c>
      <c r="C767" s="0" t="s">
        <v>9</v>
      </c>
      <c r="D767" s="0" t="s">
        <v>2351</v>
      </c>
      <c r="E767" s="0" t="s">
        <v>2354</v>
      </c>
      <c r="F767" s="0" t="n">
        <v>1</v>
      </c>
      <c r="G767" s="0" t="n">
        <v>0</v>
      </c>
    </row>
    <row r="768" customFormat="false" ht="12.8" hidden="false" customHeight="false" outlineLevel="0" collapsed="false">
      <c r="A768" s="0" t="s">
        <v>2360</v>
      </c>
      <c r="B768" s="0" t="s">
        <v>2361</v>
      </c>
      <c r="C768" s="0" t="s">
        <v>9</v>
      </c>
      <c r="D768" s="0" t="s">
        <v>2351</v>
      </c>
      <c r="E768" s="0" t="s">
        <v>2354</v>
      </c>
      <c r="F768" s="0" t="n">
        <v>1</v>
      </c>
      <c r="G768" s="0" t="n">
        <v>0</v>
      </c>
    </row>
    <row r="769" customFormat="false" ht="12.8" hidden="false" customHeight="false" outlineLevel="0" collapsed="false">
      <c r="A769" s="0" t="s">
        <v>2362</v>
      </c>
      <c r="B769" s="0" t="s">
        <v>2363</v>
      </c>
      <c r="C769" s="0" t="s">
        <v>9</v>
      </c>
      <c r="D769" s="0" t="s">
        <v>2364</v>
      </c>
      <c r="E769" s="0" t="s">
        <v>2354</v>
      </c>
      <c r="F769" s="0" t="n">
        <v>1</v>
      </c>
      <c r="G769" s="0" t="n">
        <v>0</v>
      </c>
    </row>
    <row r="770" customFormat="false" ht="12.8" hidden="false" customHeight="false" outlineLevel="0" collapsed="false">
      <c r="A770" s="0" t="s">
        <v>2365</v>
      </c>
      <c r="B770" s="0" t="s">
        <v>2366</v>
      </c>
      <c r="C770" s="0" t="s">
        <v>9</v>
      </c>
      <c r="D770" s="0" t="s">
        <v>2367</v>
      </c>
      <c r="E770" s="0" t="s">
        <v>2368</v>
      </c>
      <c r="F770" s="0" t="n">
        <v>1</v>
      </c>
      <c r="G770" s="0" t="n">
        <v>0</v>
      </c>
    </row>
    <row r="771" customFormat="false" ht="12.8" hidden="false" customHeight="false" outlineLevel="0" collapsed="false">
      <c r="A771" s="0" t="s">
        <v>2369</v>
      </c>
      <c r="B771" s="0" t="s">
        <v>2370</v>
      </c>
      <c r="C771" s="0" t="s">
        <v>9</v>
      </c>
      <c r="D771" s="0" t="s">
        <v>2371</v>
      </c>
      <c r="E771" s="0" t="s">
        <v>2372</v>
      </c>
      <c r="F771" s="0" t="n">
        <v>1</v>
      </c>
      <c r="G771" s="0" t="n">
        <v>0</v>
      </c>
    </row>
    <row r="772" customFormat="false" ht="12.8" hidden="false" customHeight="false" outlineLevel="0" collapsed="false">
      <c r="A772" s="0" t="s">
        <v>2373</v>
      </c>
      <c r="B772" s="0" t="s">
        <v>2374</v>
      </c>
      <c r="C772" s="0" t="s">
        <v>9</v>
      </c>
      <c r="D772" s="0" t="s">
        <v>2371</v>
      </c>
      <c r="E772" s="0" t="s">
        <v>2372</v>
      </c>
      <c r="F772" s="0" t="n">
        <v>1</v>
      </c>
      <c r="G772" s="0" t="n">
        <v>0</v>
      </c>
    </row>
    <row r="773" customFormat="false" ht="12.8" hidden="false" customHeight="false" outlineLevel="0" collapsed="false">
      <c r="A773" s="0" t="s">
        <v>2375</v>
      </c>
      <c r="B773" s="0" t="s">
        <v>2376</v>
      </c>
      <c r="C773" s="0" t="s">
        <v>9</v>
      </c>
      <c r="D773" s="0" t="s">
        <v>2377</v>
      </c>
      <c r="E773" s="0" t="s">
        <v>2372</v>
      </c>
      <c r="F773" s="0" t="n">
        <v>1</v>
      </c>
      <c r="G773" s="0" t="n">
        <v>0</v>
      </c>
    </row>
    <row r="774" customFormat="false" ht="12.8" hidden="false" customHeight="false" outlineLevel="0" collapsed="false">
      <c r="A774" s="0" t="s">
        <v>2378</v>
      </c>
      <c r="B774" s="0" t="s">
        <v>2379</v>
      </c>
      <c r="C774" s="0" t="s">
        <v>213</v>
      </c>
      <c r="D774" s="0" t="s">
        <v>2377</v>
      </c>
      <c r="E774" s="0" t="s">
        <v>2372</v>
      </c>
      <c r="F774" s="0" t="n">
        <v>1</v>
      </c>
      <c r="G774" s="0" t="n">
        <v>0</v>
      </c>
    </row>
    <row r="775" customFormat="false" ht="12.8" hidden="false" customHeight="false" outlineLevel="0" collapsed="false">
      <c r="A775" s="0" t="s">
        <v>2380</v>
      </c>
      <c r="B775" s="0" t="s">
        <v>2381</v>
      </c>
      <c r="C775" s="0" t="s">
        <v>1608</v>
      </c>
      <c r="D775" s="0" t="s">
        <v>2377</v>
      </c>
      <c r="E775" s="0" t="s">
        <v>2372</v>
      </c>
      <c r="F775" s="0" t="n">
        <v>1</v>
      </c>
      <c r="G775" s="0" t="n">
        <v>0</v>
      </c>
    </row>
    <row r="776" customFormat="false" ht="12.8" hidden="false" customHeight="false" outlineLevel="0" collapsed="false">
      <c r="A776" s="0" t="s">
        <v>2382</v>
      </c>
      <c r="B776" s="0" t="s">
        <v>2383</v>
      </c>
      <c r="C776" s="0" t="s">
        <v>1608</v>
      </c>
      <c r="D776" s="0" t="s">
        <v>2377</v>
      </c>
      <c r="E776" s="0" t="s">
        <v>2384</v>
      </c>
      <c r="F776" s="0" t="n">
        <v>1</v>
      </c>
      <c r="G776" s="0" t="n">
        <v>0</v>
      </c>
    </row>
    <row r="777" customFormat="false" ht="12.8" hidden="false" customHeight="false" outlineLevel="0" collapsed="false">
      <c r="A777" s="0" t="s">
        <v>2385</v>
      </c>
      <c r="B777" s="0" t="s">
        <v>2386</v>
      </c>
      <c r="C777" s="0" t="s">
        <v>2387</v>
      </c>
      <c r="D777" s="0" t="s">
        <v>2388</v>
      </c>
      <c r="E777" s="0" t="s">
        <v>2384</v>
      </c>
      <c r="F777" s="0" t="n">
        <v>1</v>
      </c>
      <c r="G777" s="0" t="n">
        <v>0</v>
      </c>
    </row>
    <row r="778" customFormat="false" ht="12.8" hidden="false" customHeight="false" outlineLevel="0" collapsed="false">
      <c r="A778" s="0" t="s">
        <v>2389</v>
      </c>
      <c r="B778" s="0" t="s">
        <v>2390</v>
      </c>
      <c r="C778" s="0" t="s">
        <v>9</v>
      </c>
      <c r="D778" s="0" t="s">
        <v>2388</v>
      </c>
      <c r="E778" s="0" t="s">
        <v>2384</v>
      </c>
      <c r="F778" s="0" t="n">
        <v>1</v>
      </c>
      <c r="G778" s="0" t="n">
        <v>0</v>
      </c>
    </row>
    <row r="779" customFormat="false" ht="12.8" hidden="false" customHeight="false" outlineLevel="0" collapsed="false">
      <c r="A779" s="0" t="s">
        <v>2391</v>
      </c>
      <c r="B779" s="0" t="s">
        <v>2392</v>
      </c>
      <c r="C779" s="0" t="s">
        <v>9</v>
      </c>
      <c r="D779" s="0" t="s">
        <v>2388</v>
      </c>
      <c r="E779" s="0" t="s">
        <v>2384</v>
      </c>
      <c r="F779" s="0" t="n">
        <v>1</v>
      </c>
      <c r="G779" s="0" t="n">
        <v>0</v>
      </c>
    </row>
    <row r="780" customFormat="false" ht="12.8" hidden="false" customHeight="false" outlineLevel="0" collapsed="false">
      <c r="A780" s="0" t="s">
        <v>2393</v>
      </c>
      <c r="B780" s="0" t="s">
        <v>2394</v>
      </c>
      <c r="C780" s="0" t="s">
        <v>2395</v>
      </c>
      <c r="D780" s="0" t="s">
        <v>2396</v>
      </c>
      <c r="E780" s="0" t="s">
        <v>2397</v>
      </c>
      <c r="F780" s="0" t="n">
        <v>1</v>
      </c>
      <c r="G780" s="0" t="n">
        <v>0</v>
      </c>
    </row>
    <row r="781" customFormat="false" ht="12.8" hidden="false" customHeight="false" outlineLevel="0" collapsed="false">
      <c r="A781" s="0" t="s">
        <v>2398</v>
      </c>
      <c r="B781" s="0" t="s">
        <v>2399</v>
      </c>
      <c r="C781" s="0" t="s">
        <v>9</v>
      </c>
      <c r="D781" s="0" t="s">
        <v>2396</v>
      </c>
      <c r="E781" s="0" t="s">
        <v>2397</v>
      </c>
      <c r="F781" s="0" t="n">
        <v>1</v>
      </c>
      <c r="G781" s="0" t="n">
        <v>0</v>
      </c>
    </row>
    <row r="782" customFormat="false" ht="12.8" hidden="false" customHeight="false" outlineLevel="0" collapsed="false">
      <c r="A782" s="0" t="s">
        <v>2400</v>
      </c>
      <c r="B782" s="0" t="s">
        <v>2401</v>
      </c>
      <c r="C782" s="0" t="s">
        <v>213</v>
      </c>
      <c r="D782" s="0" t="s">
        <v>2396</v>
      </c>
      <c r="E782" s="0" t="s">
        <v>2397</v>
      </c>
      <c r="F782" s="0" t="n">
        <v>1</v>
      </c>
      <c r="G782" s="0" t="n">
        <v>0</v>
      </c>
    </row>
    <row r="783" customFormat="false" ht="12.8" hidden="false" customHeight="false" outlineLevel="0" collapsed="false">
      <c r="A783" s="0" t="s">
        <v>2402</v>
      </c>
      <c r="B783" s="0" t="s">
        <v>2403</v>
      </c>
      <c r="C783" s="0" t="s">
        <v>9</v>
      </c>
      <c r="D783" s="0" t="s">
        <v>2396</v>
      </c>
      <c r="E783" s="0" t="s">
        <v>2397</v>
      </c>
      <c r="F783" s="0" t="n">
        <v>1</v>
      </c>
      <c r="G783" s="0" t="n">
        <v>0</v>
      </c>
    </row>
    <row r="784" customFormat="false" ht="12.8" hidden="false" customHeight="false" outlineLevel="0" collapsed="false">
      <c r="A784" s="0" t="s">
        <v>2404</v>
      </c>
      <c r="B784" s="0" t="s">
        <v>2405</v>
      </c>
      <c r="C784" s="0" t="s">
        <v>9</v>
      </c>
      <c r="D784" s="0" t="s">
        <v>2406</v>
      </c>
      <c r="E784" s="0" t="s">
        <v>2397</v>
      </c>
      <c r="F784" s="0" t="n">
        <v>1</v>
      </c>
      <c r="G784" s="0" t="n">
        <v>0</v>
      </c>
    </row>
    <row r="785" customFormat="false" ht="12.8" hidden="false" customHeight="false" outlineLevel="0" collapsed="false">
      <c r="A785" s="0" t="s">
        <v>2407</v>
      </c>
      <c r="B785" s="0" t="s">
        <v>2408</v>
      </c>
      <c r="C785" s="0" t="s">
        <v>9</v>
      </c>
      <c r="D785" s="0" t="s">
        <v>2406</v>
      </c>
      <c r="E785" s="0" t="s">
        <v>2397</v>
      </c>
      <c r="F785" s="0" t="n">
        <v>1</v>
      </c>
      <c r="G785" s="0" t="n">
        <v>0</v>
      </c>
    </row>
    <row r="786" customFormat="false" ht="12.8" hidden="false" customHeight="false" outlineLevel="0" collapsed="false">
      <c r="A786" s="0" t="s">
        <v>2409</v>
      </c>
      <c r="B786" s="0" t="s">
        <v>2410</v>
      </c>
      <c r="C786" s="0" t="s">
        <v>9</v>
      </c>
      <c r="D786" s="0" t="s">
        <v>2406</v>
      </c>
      <c r="E786" s="0" t="s">
        <v>2411</v>
      </c>
      <c r="F786" s="0" t="n">
        <v>1</v>
      </c>
      <c r="G786" s="0" t="n">
        <v>0</v>
      </c>
    </row>
    <row r="787" customFormat="false" ht="12.8" hidden="false" customHeight="false" outlineLevel="0" collapsed="false">
      <c r="A787" s="0" t="s">
        <v>2412</v>
      </c>
      <c r="B787" s="0" t="s">
        <v>2413</v>
      </c>
      <c r="C787" s="0" t="s">
        <v>29</v>
      </c>
      <c r="D787" s="0" t="s">
        <v>2414</v>
      </c>
      <c r="E787" s="0" t="s">
        <v>2411</v>
      </c>
      <c r="F787" s="0" t="n">
        <v>1</v>
      </c>
      <c r="G787" s="0" t="n">
        <v>0</v>
      </c>
    </row>
    <row r="788" customFormat="false" ht="12.8" hidden="false" customHeight="false" outlineLevel="0" collapsed="false">
      <c r="A788" s="0" t="s">
        <v>2415</v>
      </c>
      <c r="B788" s="0" t="s">
        <v>2416</v>
      </c>
      <c r="C788" s="0" t="s">
        <v>29</v>
      </c>
      <c r="D788" s="0" t="s">
        <v>2414</v>
      </c>
      <c r="E788" s="0" t="s">
        <v>2417</v>
      </c>
      <c r="F788" s="0" t="n">
        <v>1</v>
      </c>
      <c r="G788" s="0" t="n">
        <v>0</v>
      </c>
    </row>
    <row r="789" customFormat="false" ht="12.8" hidden="false" customHeight="false" outlineLevel="0" collapsed="false">
      <c r="A789" s="0" t="s">
        <v>2418</v>
      </c>
      <c r="B789" s="0" t="s">
        <v>2419</v>
      </c>
      <c r="C789" s="0" t="s">
        <v>9</v>
      </c>
      <c r="D789" s="0" t="s">
        <v>2420</v>
      </c>
      <c r="E789" s="0" t="s">
        <v>2417</v>
      </c>
      <c r="F789" s="0" t="n">
        <v>1</v>
      </c>
      <c r="G789" s="0" t="n">
        <v>0</v>
      </c>
    </row>
    <row r="790" customFormat="false" ht="12.8" hidden="false" customHeight="false" outlineLevel="0" collapsed="false">
      <c r="A790" s="0" t="s">
        <v>2421</v>
      </c>
      <c r="B790" s="0" t="s">
        <v>2422</v>
      </c>
      <c r="C790" s="0" t="s">
        <v>2423</v>
      </c>
      <c r="D790" s="0" t="s">
        <v>2420</v>
      </c>
      <c r="E790" s="0" t="s">
        <v>2417</v>
      </c>
      <c r="F790" s="0" t="n">
        <v>1</v>
      </c>
      <c r="G790" s="0" t="n">
        <v>0</v>
      </c>
    </row>
    <row r="791" customFormat="false" ht="12.8" hidden="false" customHeight="false" outlineLevel="0" collapsed="false">
      <c r="A791" s="0" t="s">
        <v>2424</v>
      </c>
      <c r="B791" s="0" t="s">
        <v>2425</v>
      </c>
      <c r="C791" s="0" t="s">
        <v>9</v>
      </c>
      <c r="D791" s="0" t="s">
        <v>2426</v>
      </c>
      <c r="E791" s="0" t="s">
        <v>2427</v>
      </c>
      <c r="F791" s="0" t="n">
        <v>1</v>
      </c>
      <c r="G791" s="0" t="n">
        <v>0</v>
      </c>
    </row>
    <row r="792" customFormat="false" ht="12.8" hidden="false" customHeight="false" outlineLevel="0" collapsed="false">
      <c r="A792" s="0" t="s">
        <v>2428</v>
      </c>
      <c r="B792" s="0" t="s">
        <v>2429</v>
      </c>
      <c r="C792" s="0" t="s">
        <v>9</v>
      </c>
      <c r="D792" s="0" t="s">
        <v>2426</v>
      </c>
      <c r="E792" s="0" t="s">
        <v>2427</v>
      </c>
      <c r="F792" s="0" t="n">
        <v>1</v>
      </c>
      <c r="G792" s="0" t="n">
        <v>0</v>
      </c>
    </row>
    <row r="793" customFormat="false" ht="12.8" hidden="false" customHeight="false" outlineLevel="0" collapsed="false">
      <c r="A793" s="0" t="s">
        <v>2430</v>
      </c>
      <c r="B793" s="0" t="s">
        <v>2431</v>
      </c>
      <c r="C793" s="0" t="s">
        <v>2432</v>
      </c>
      <c r="D793" s="0" t="s">
        <v>2426</v>
      </c>
      <c r="E793" s="0" t="s">
        <v>2427</v>
      </c>
      <c r="F793" s="0" t="n">
        <v>1</v>
      </c>
      <c r="G793" s="0" t="n">
        <v>0</v>
      </c>
    </row>
    <row r="794" customFormat="false" ht="12.8" hidden="false" customHeight="false" outlineLevel="0" collapsed="false">
      <c r="A794" s="0" t="s">
        <v>2433</v>
      </c>
      <c r="B794" s="0" t="s">
        <v>2434</v>
      </c>
      <c r="C794" s="0" t="s">
        <v>1608</v>
      </c>
      <c r="D794" s="0" t="s">
        <v>2426</v>
      </c>
      <c r="E794" s="0" t="s">
        <v>2427</v>
      </c>
      <c r="F794" s="0" t="n">
        <v>1</v>
      </c>
      <c r="G794" s="0" t="n">
        <v>0</v>
      </c>
    </row>
    <row r="795" customFormat="false" ht="12.8" hidden="false" customHeight="false" outlineLevel="0" collapsed="false">
      <c r="A795" s="0" t="s">
        <v>2435</v>
      </c>
      <c r="B795" s="0" t="s">
        <v>2436</v>
      </c>
      <c r="C795" s="0" t="s">
        <v>213</v>
      </c>
      <c r="D795" s="0" t="s">
        <v>2437</v>
      </c>
      <c r="E795" s="0" t="s">
        <v>2438</v>
      </c>
      <c r="F795" s="0" t="n">
        <v>1</v>
      </c>
      <c r="G795" s="0" t="n">
        <v>0</v>
      </c>
    </row>
    <row r="796" customFormat="false" ht="12.8" hidden="false" customHeight="false" outlineLevel="0" collapsed="false">
      <c r="A796" s="0" t="s">
        <v>2439</v>
      </c>
      <c r="B796" s="0" t="s">
        <v>2440</v>
      </c>
      <c r="C796" s="0" t="s">
        <v>9</v>
      </c>
      <c r="D796" s="0" t="s">
        <v>2437</v>
      </c>
      <c r="E796" s="0" t="s">
        <v>2438</v>
      </c>
      <c r="F796" s="0" t="n">
        <v>1</v>
      </c>
      <c r="G796" s="0" t="n">
        <v>0</v>
      </c>
    </row>
    <row r="797" customFormat="false" ht="12.8" hidden="false" customHeight="false" outlineLevel="0" collapsed="false">
      <c r="A797" s="0" t="s">
        <v>2441</v>
      </c>
      <c r="B797" s="0" t="s">
        <v>2442</v>
      </c>
      <c r="C797" s="0" t="s">
        <v>2443</v>
      </c>
      <c r="D797" s="0" t="s">
        <v>2437</v>
      </c>
      <c r="E797" s="0" t="s">
        <v>2438</v>
      </c>
      <c r="F797" s="0" t="n">
        <v>1</v>
      </c>
      <c r="G797" s="0" t="n">
        <v>0</v>
      </c>
    </row>
    <row r="798" customFormat="false" ht="12.8" hidden="false" customHeight="false" outlineLevel="0" collapsed="false">
      <c r="A798" s="0" t="s">
        <v>2444</v>
      </c>
      <c r="B798" s="0" t="s">
        <v>2445</v>
      </c>
      <c r="C798" s="0" t="s">
        <v>9</v>
      </c>
      <c r="D798" s="0" t="s">
        <v>2446</v>
      </c>
      <c r="E798" s="0" t="s">
        <v>2447</v>
      </c>
      <c r="F798" s="0" t="n">
        <v>1</v>
      </c>
      <c r="G798" s="0" t="n">
        <v>0</v>
      </c>
    </row>
    <row r="799" customFormat="false" ht="12.8" hidden="false" customHeight="false" outlineLevel="0" collapsed="false">
      <c r="A799" s="0" t="s">
        <v>2448</v>
      </c>
      <c r="B799" s="0" t="s">
        <v>2449</v>
      </c>
      <c r="C799" s="0" t="s">
        <v>9</v>
      </c>
      <c r="D799" s="0" t="s">
        <v>2446</v>
      </c>
      <c r="E799" s="0" t="s">
        <v>2450</v>
      </c>
      <c r="F799" s="0" t="n">
        <v>1</v>
      </c>
      <c r="G799" s="0" t="n">
        <v>0</v>
      </c>
    </row>
    <row r="800" customFormat="false" ht="12.8" hidden="false" customHeight="false" outlineLevel="0" collapsed="false">
      <c r="A800" s="0" t="s">
        <v>2451</v>
      </c>
      <c r="B800" s="0" t="s">
        <v>2452</v>
      </c>
      <c r="C800" s="0" t="s">
        <v>9</v>
      </c>
      <c r="D800" s="0" t="s">
        <v>2446</v>
      </c>
      <c r="E800" s="0" t="s">
        <v>2450</v>
      </c>
      <c r="F800" s="0" t="n">
        <v>1</v>
      </c>
      <c r="G800" s="0" t="n">
        <v>0</v>
      </c>
    </row>
    <row r="801" customFormat="false" ht="12.8" hidden="false" customHeight="false" outlineLevel="0" collapsed="false">
      <c r="A801" s="0" t="s">
        <v>2453</v>
      </c>
      <c r="B801" s="0" t="s">
        <v>2454</v>
      </c>
      <c r="C801" s="0" t="s">
        <v>9</v>
      </c>
      <c r="D801" s="0" t="s">
        <v>2455</v>
      </c>
      <c r="E801" s="0" t="s">
        <v>2450</v>
      </c>
      <c r="F801" s="0" t="n">
        <v>1</v>
      </c>
      <c r="G801" s="0" t="n">
        <v>0</v>
      </c>
    </row>
    <row r="802" customFormat="false" ht="12.8" hidden="false" customHeight="false" outlineLevel="0" collapsed="false">
      <c r="A802" s="0" t="s">
        <v>2456</v>
      </c>
      <c r="B802" s="0" t="s">
        <v>2457</v>
      </c>
      <c r="C802" s="0" t="s">
        <v>9</v>
      </c>
      <c r="D802" s="0" t="s">
        <v>2455</v>
      </c>
      <c r="E802" s="0" t="s">
        <v>2450</v>
      </c>
      <c r="F802" s="0" t="n">
        <v>1</v>
      </c>
      <c r="G802" s="0" t="n">
        <v>0</v>
      </c>
    </row>
    <row r="803" customFormat="false" ht="12.8" hidden="false" customHeight="false" outlineLevel="0" collapsed="false">
      <c r="A803" s="0" t="s">
        <v>2458</v>
      </c>
      <c r="B803" s="0" t="s">
        <v>2459</v>
      </c>
      <c r="C803" s="0" t="s">
        <v>2460</v>
      </c>
      <c r="D803" s="0" t="s">
        <v>2455</v>
      </c>
      <c r="E803" s="0" t="s">
        <v>2461</v>
      </c>
      <c r="F803" s="0" t="n">
        <v>1</v>
      </c>
      <c r="G803" s="0" t="n">
        <v>0</v>
      </c>
    </row>
    <row r="804" customFormat="false" ht="12.8" hidden="false" customHeight="false" outlineLevel="0" collapsed="false">
      <c r="A804" s="0" t="s">
        <v>2462</v>
      </c>
      <c r="B804" s="0" t="s">
        <v>2463</v>
      </c>
      <c r="C804" s="0" t="s">
        <v>9</v>
      </c>
      <c r="D804" s="0" t="s">
        <v>2455</v>
      </c>
      <c r="E804" s="0" t="s">
        <v>2461</v>
      </c>
      <c r="F804" s="0" t="n">
        <v>1</v>
      </c>
      <c r="G804" s="0" t="n">
        <v>0</v>
      </c>
    </row>
    <row r="805" customFormat="false" ht="12.8" hidden="false" customHeight="false" outlineLevel="0" collapsed="false">
      <c r="A805" s="0" t="s">
        <v>2464</v>
      </c>
      <c r="B805" s="0" t="s">
        <v>2465</v>
      </c>
      <c r="C805" s="0" t="s">
        <v>9</v>
      </c>
      <c r="D805" s="0" t="s">
        <v>2466</v>
      </c>
      <c r="E805" s="0" t="s">
        <v>2461</v>
      </c>
      <c r="F805" s="0" t="n">
        <v>1</v>
      </c>
      <c r="G805" s="0" t="n">
        <v>0</v>
      </c>
    </row>
    <row r="806" customFormat="false" ht="12.8" hidden="false" customHeight="false" outlineLevel="0" collapsed="false">
      <c r="A806" s="0" t="s">
        <v>2467</v>
      </c>
      <c r="B806" s="0" t="s">
        <v>2468</v>
      </c>
      <c r="C806" s="0" t="s">
        <v>2469</v>
      </c>
      <c r="D806" s="0" t="s">
        <v>2466</v>
      </c>
      <c r="E806" s="0" t="s">
        <v>2461</v>
      </c>
      <c r="F806" s="0" t="n">
        <v>1</v>
      </c>
      <c r="G806" s="0" t="n">
        <v>0</v>
      </c>
    </row>
    <row r="807" customFormat="false" ht="12.8" hidden="false" customHeight="false" outlineLevel="0" collapsed="false">
      <c r="A807" s="0" t="s">
        <v>2470</v>
      </c>
      <c r="B807" s="0" t="s">
        <v>2471</v>
      </c>
      <c r="C807" s="0" t="s">
        <v>9</v>
      </c>
      <c r="D807" s="0" t="s">
        <v>2472</v>
      </c>
      <c r="E807" s="0" t="s">
        <v>2473</v>
      </c>
      <c r="F807" s="0" t="n">
        <v>1</v>
      </c>
      <c r="G807" s="0" t="n">
        <v>0</v>
      </c>
    </row>
    <row r="808" customFormat="false" ht="12.8" hidden="false" customHeight="false" outlineLevel="0" collapsed="false">
      <c r="A808" s="0" t="s">
        <v>2474</v>
      </c>
      <c r="B808" s="0" t="s">
        <v>2475</v>
      </c>
      <c r="C808" s="0" t="s">
        <v>9</v>
      </c>
      <c r="D808" s="0" t="s">
        <v>2476</v>
      </c>
      <c r="E808" s="0" t="s">
        <v>2477</v>
      </c>
      <c r="F808" s="0" t="n">
        <v>1</v>
      </c>
      <c r="G808" s="0" t="n">
        <v>0</v>
      </c>
    </row>
    <row r="809" customFormat="false" ht="12.8" hidden="false" customHeight="false" outlineLevel="0" collapsed="false">
      <c r="A809" s="0" t="s">
        <v>2478</v>
      </c>
      <c r="B809" s="0" t="s">
        <v>2479</v>
      </c>
      <c r="C809" s="0" t="s">
        <v>113</v>
      </c>
      <c r="D809" s="0" t="s">
        <v>2480</v>
      </c>
      <c r="E809" s="0" t="s">
        <v>2481</v>
      </c>
      <c r="F809" s="0" t="n">
        <v>1</v>
      </c>
      <c r="G809" s="0" t="n">
        <v>0</v>
      </c>
    </row>
    <row r="810" customFormat="false" ht="12.8" hidden="false" customHeight="false" outlineLevel="0" collapsed="false">
      <c r="A810" s="0" t="s">
        <v>2482</v>
      </c>
      <c r="B810" s="0" t="s">
        <v>2483</v>
      </c>
      <c r="C810" s="0" t="s">
        <v>113</v>
      </c>
      <c r="D810" s="0" t="s">
        <v>2480</v>
      </c>
      <c r="E810" s="0" t="s">
        <v>2481</v>
      </c>
      <c r="F810" s="0" t="n">
        <v>1</v>
      </c>
      <c r="G810" s="0" t="n">
        <v>0</v>
      </c>
    </row>
    <row r="811" customFormat="false" ht="12.8" hidden="false" customHeight="false" outlineLevel="0" collapsed="false">
      <c r="A811" s="0" t="s">
        <v>2484</v>
      </c>
      <c r="B811" s="0" t="s">
        <v>2485</v>
      </c>
      <c r="C811" s="0" t="s">
        <v>113</v>
      </c>
      <c r="D811" s="0" t="s">
        <v>2480</v>
      </c>
      <c r="E811" s="0" t="s">
        <v>2481</v>
      </c>
      <c r="F811" s="0" t="n">
        <v>1</v>
      </c>
      <c r="G811" s="0" t="n">
        <v>0</v>
      </c>
    </row>
    <row r="812" customFormat="false" ht="12.8" hidden="false" customHeight="false" outlineLevel="0" collapsed="false">
      <c r="A812" s="0" t="s">
        <v>2486</v>
      </c>
      <c r="B812" s="0" t="s">
        <v>2487</v>
      </c>
      <c r="C812" s="0" t="s">
        <v>9</v>
      </c>
      <c r="D812" s="0" t="s">
        <v>2480</v>
      </c>
      <c r="E812" s="0" t="s">
        <v>2481</v>
      </c>
      <c r="F812" s="0" t="n">
        <v>1</v>
      </c>
      <c r="G812" s="0" t="n">
        <v>0</v>
      </c>
    </row>
    <row r="813" customFormat="false" ht="12.8" hidden="false" customHeight="false" outlineLevel="0" collapsed="false">
      <c r="A813" s="0" t="s">
        <v>2488</v>
      </c>
      <c r="B813" s="0" t="s">
        <v>2489</v>
      </c>
      <c r="C813" s="0" t="s">
        <v>9</v>
      </c>
      <c r="D813" s="0" t="s">
        <v>2480</v>
      </c>
      <c r="E813" s="0" t="s">
        <v>2481</v>
      </c>
      <c r="F813" s="0" t="n">
        <v>1</v>
      </c>
      <c r="G813" s="0" t="n">
        <v>0</v>
      </c>
    </row>
    <row r="814" customFormat="false" ht="12.8" hidden="false" customHeight="false" outlineLevel="0" collapsed="false">
      <c r="A814" s="0" t="s">
        <v>2490</v>
      </c>
      <c r="B814" s="0" t="s">
        <v>2491</v>
      </c>
      <c r="C814" s="0" t="s">
        <v>9</v>
      </c>
      <c r="D814" s="0" t="s">
        <v>2480</v>
      </c>
      <c r="E814" s="0" t="s">
        <v>2481</v>
      </c>
      <c r="F814" s="0" t="n">
        <v>1</v>
      </c>
      <c r="G814" s="0" t="n">
        <v>0</v>
      </c>
    </row>
    <row r="815" customFormat="false" ht="12.8" hidden="false" customHeight="false" outlineLevel="0" collapsed="false">
      <c r="A815" s="0" t="s">
        <v>2492</v>
      </c>
      <c r="B815" s="0" t="s">
        <v>2493</v>
      </c>
      <c r="C815" s="0" t="s">
        <v>9</v>
      </c>
      <c r="D815" s="0" t="s">
        <v>2494</v>
      </c>
      <c r="E815" s="0" t="s">
        <v>2495</v>
      </c>
      <c r="F815" s="0" t="n">
        <v>1</v>
      </c>
      <c r="G815" s="0" t="n">
        <v>0</v>
      </c>
    </row>
    <row r="816" customFormat="false" ht="12.8" hidden="false" customHeight="false" outlineLevel="0" collapsed="false">
      <c r="A816" s="0" t="s">
        <v>2496</v>
      </c>
      <c r="B816" s="0" t="s">
        <v>2497</v>
      </c>
      <c r="C816" s="0" t="s">
        <v>9</v>
      </c>
      <c r="D816" s="0" t="s">
        <v>2494</v>
      </c>
      <c r="E816" s="0" t="s">
        <v>2495</v>
      </c>
      <c r="F816" s="0" t="n">
        <v>1</v>
      </c>
      <c r="G816" s="0" t="n">
        <v>0</v>
      </c>
    </row>
    <row r="817" customFormat="false" ht="12.8" hidden="false" customHeight="false" outlineLevel="0" collapsed="false">
      <c r="A817" s="0" t="s">
        <v>2498</v>
      </c>
      <c r="B817" s="0" t="s">
        <v>2499</v>
      </c>
      <c r="C817" s="0" t="s">
        <v>9</v>
      </c>
      <c r="D817" s="0" t="s">
        <v>2494</v>
      </c>
      <c r="E817" s="0" t="s">
        <v>2500</v>
      </c>
      <c r="F817" s="0" t="n">
        <v>1</v>
      </c>
      <c r="G817" s="0" t="n">
        <v>0</v>
      </c>
    </row>
    <row r="818" customFormat="false" ht="12.8" hidden="false" customHeight="false" outlineLevel="0" collapsed="false">
      <c r="A818" s="0" t="s">
        <v>2501</v>
      </c>
      <c r="B818" s="0" t="s">
        <v>2502</v>
      </c>
      <c r="C818" s="0" t="s">
        <v>9</v>
      </c>
      <c r="D818" s="0" t="s">
        <v>2494</v>
      </c>
      <c r="E818" s="0" t="s">
        <v>2500</v>
      </c>
      <c r="F818" s="0" t="n">
        <v>1</v>
      </c>
      <c r="G818" s="0" t="n">
        <v>0</v>
      </c>
    </row>
    <row r="819" customFormat="false" ht="12.8" hidden="false" customHeight="false" outlineLevel="0" collapsed="false">
      <c r="A819" s="0" t="s">
        <v>2503</v>
      </c>
      <c r="B819" s="0" t="s">
        <v>2504</v>
      </c>
      <c r="C819" s="0" t="s">
        <v>9</v>
      </c>
      <c r="D819" s="0" t="s">
        <v>2505</v>
      </c>
      <c r="E819" s="0" t="s">
        <v>2500</v>
      </c>
      <c r="F819" s="0" t="n">
        <v>1</v>
      </c>
      <c r="G819" s="0" t="n">
        <v>0</v>
      </c>
    </row>
    <row r="820" customFormat="false" ht="12.8" hidden="false" customHeight="false" outlineLevel="0" collapsed="false">
      <c r="A820" s="0" t="s">
        <v>2506</v>
      </c>
      <c r="B820" s="0" t="s">
        <v>2507</v>
      </c>
      <c r="C820" s="0" t="s">
        <v>9</v>
      </c>
      <c r="D820" s="0" t="s">
        <v>2505</v>
      </c>
      <c r="E820" s="0" t="s">
        <v>2508</v>
      </c>
      <c r="F820" s="0" t="n">
        <v>1</v>
      </c>
      <c r="G820" s="0" t="n">
        <v>0</v>
      </c>
    </row>
    <row r="821" customFormat="false" ht="12.8" hidden="false" customHeight="false" outlineLevel="0" collapsed="false">
      <c r="A821" s="0" t="s">
        <v>2509</v>
      </c>
      <c r="B821" s="0" t="s">
        <v>2510</v>
      </c>
      <c r="C821" s="0" t="s">
        <v>2511</v>
      </c>
      <c r="D821" s="0" t="s">
        <v>2512</v>
      </c>
      <c r="E821" s="0" t="s">
        <v>2508</v>
      </c>
      <c r="F821" s="0" t="n">
        <v>1</v>
      </c>
      <c r="G821" s="0" t="n">
        <v>0</v>
      </c>
    </row>
    <row r="822" customFormat="false" ht="12.8" hidden="false" customHeight="false" outlineLevel="0" collapsed="false">
      <c r="A822" s="0" t="s">
        <v>2513</v>
      </c>
      <c r="B822" s="0" t="s">
        <v>2514</v>
      </c>
      <c r="C822" s="0" t="s">
        <v>9</v>
      </c>
      <c r="D822" s="0" t="s">
        <v>2512</v>
      </c>
      <c r="E822" s="0" t="s">
        <v>2508</v>
      </c>
      <c r="F822" s="0" t="n">
        <v>1</v>
      </c>
      <c r="G822" s="0" t="n">
        <v>0</v>
      </c>
    </row>
    <row r="823" customFormat="false" ht="12.8" hidden="false" customHeight="false" outlineLevel="0" collapsed="false">
      <c r="A823" s="0" t="s">
        <v>2515</v>
      </c>
      <c r="B823" s="0" t="s">
        <v>2516</v>
      </c>
      <c r="C823" s="0" t="s">
        <v>113</v>
      </c>
      <c r="D823" s="0" t="s">
        <v>2512</v>
      </c>
      <c r="E823" s="0" t="s">
        <v>2508</v>
      </c>
      <c r="F823" s="0" t="n">
        <v>1</v>
      </c>
      <c r="G823" s="0" t="n">
        <v>0</v>
      </c>
    </row>
    <row r="824" customFormat="false" ht="12.8" hidden="false" customHeight="false" outlineLevel="0" collapsed="false">
      <c r="A824" s="0" t="s">
        <v>2517</v>
      </c>
      <c r="B824" s="0" t="s">
        <v>2518</v>
      </c>
      <c r="C824" s="0" t="s">
        <v>9</v>
      </c>
      <c r="D824" s="0" t="s">
        <v>2512</v>
      </c>
      <c r="E824" s="0" t="s">
        <v>2508</v>
      </c>
      <c r="F824" s="0" t="n">
        <v>1</v>
      </c>
      <c r="G824" s="0" t="n">
        <v>0</v>
      </c>
    </row>
    <row r="825" customFormat="false" ht="12.8" hidden="false" customHeight="false" outlineLevel="0" collapsed="false">
      <c r="A825" s="0" t="s">
        <v>2519</v>
      </c>
      <c r="B825" s="0" t="s">
        <v>2520</v>
      </c>
      <c r="C825" s="0" t="s">
        <v>1608</v>
      </c>
      <c r="D825" s="0" t="s">
        <v>2512</v>
      </c>
      <c r="E825" s="0" t="s">
        <v>2508</v>
      </c>
      <c r="F825" s="0" t="n">
        <v>1</v>
      </c>
      <c r="G825" s="0" t="n">
        <v>0</v>
      </c>
    </row>
    <row r="826" customFormat="false" ht="12.8" hidden="false" customHeight="false" outlineLevel="0" collapsed="false">
      <c r="A826" s="0" t="s">
        <v>2521</v>
      </c>
      <c r="B826" s="0" t="s">
        <v>2522</v>
      </c>
      <c r="C826" s="0" t="s">
        <v>9</v>
      </c>
      <c r="D826" s="0" t="s">
        <v>2523</v>
      </c>
      <c r="E826" s="0" t="s">
        <v>2524</v>
      </c>
      <c r="F826" s="0" t="n">
        <v>1</v>
      </c>
      <c r="G826" s="0" t="n">
        <v>0</v>
      </c>
    </row>
    <row r="827" customFormat="false" ht="12.8" hidden="false" customHeight="false" outlineLevel="0" collapsed="false">
      <c r="A827" s="0" t="s">
        <v>2525</v>
      </c>
      <c r="B827" s="0" t="s">
        <v>2526</v>
      </c>
      <c r="C827" s="0" t="s">
        <v>9</v>
      </c>
      <c r="D827" s="0" t="s">
        <v>2523</v>
      </c>
      <c r="E827" s="0" t="s">
        <v>2524</v>
      </c>
      <c r="F827" s="0" t="n">
        <v>1</v>
      </c>
      <c r="G827" s="0" t="n">
        <v>0</v>
      </c>
    </row>
    <row r="828" customFormat="false" ht="12.8" hidden="false" customHeight="false" outlineLevel="0" collapsed="false">
      <c r="A828" s="0" t="s">
        <v>2527</v>
      </c>
      <c r="B828" s="0" t="s">
        <v>2528</v>
      </c>
      <c r="C828" s="0" t="s">
        <v>2529</v>
      </c>
      <c r="D828" s="0" t="s">
        <v>2530</v>
      </c>
      <c r="E828" s="0" t="s">
        <v>2531</v>
      </c>
      <c r="F828" s="0" t="n">
        <v>1</v>
      </c>
      <c r="G828" s="0" t="n">
        <v>0</v>
      </c>
    </row>
    <row r="829" customFormat="false" ht="12.8" hidden="false" customHeight="false" outlineLevel="0" collapsed="false">
      <c r="A829" s="0" t="s">
        <v>2532</v>
      </c>
      <c r="B829" s="0" t="s">
        <v>2533</v>
      </c>
      <c r="C829" s="0" t="s">
        <v>1608</v>
      </c>
      <c r="D829" s="0" t="s">
        <v>2530</v>
      </c>
      <c r="E829" s="0" t="s">
        <v>2531</v>
      </c>
      <c r="F829" s="0" t="n">
        <v>1</v>
      </c>
      <c r="G829" s="0" t="n">
        <v>0</v>
      </c>
    </row>
    <row r="830" customFormat="false" ht="12.8" hidden="false" customHeight="false" outlineLevel="0" collapsed="false">
      <c r="A830" s="0" t="s">
        <v>2534</v>
      </c>
      <c r="B830" s="0" t="s">
        <v>2535</v>
      </c>
      <c r="C830" s="0" t="s">
        <v>113</v>
      </c>
      <c r="D830" s="0" t="s">
        <v>2530</v>
      </c>
      <c r="E830" s="0" t="s">
        <v>2531</v>
      </c>
      <c r="F830" s="0" t="n">
        <v>1</v>
      </c>
      <c r="G830" s="0" t="n">
        <v>0</v>
      </c>
    </row>
    <row r="831" customFormat="false" ht="12.8" hidden="false" customHeight="false" outlineLevel="0" collapsed="false">
      <c r="A831" s="0" t="s">
        <v>2536</v>
      </c>
      <c r="B831" s="0" t="s">
        <v>2537</v>
      </c>
      <c r="C831" s="0" t="s">
        <v>213</v>
      </c>
      <c r="D831" s="0" t="s">
        <v>2538</v>
      </c>
      <c r="E831" s="0" t="s">
        <v>2539</v>
      </c>
      <c r="F831" s="0" t="n">
        <v>1</v>
      </c>
      <c r="G831" s="0" t="n">
        <v>0</v>
      </c>
    </row>
    <row r="832" customFormat="false" ht="12.8" hidden="false" customHeight="false" outlineLevel="0" collapsed="false">
      <c r="A832" s="0" t="s">
        <v>2540</v>
      </c>
      <c r="B832" s="0" t="s">
        <v>2541</v>
      </c>
      <c r="C832" s="0" t="s">
        <v>9</v>
      </c>
      <c r="D832" s="0" t="s">
        <v>2542</v>
      </c>
      <c r="E832" s="0" t="s">
        <v>2543</v>
      </c>
      <c r="F832" s="0" t="n">
        <v>1</v>
      </c>
      <c r="G832" s="0" t="n">
        <v>0</v>
      </c>
    </row>
    <row r="833" customFormat="false" ht="12.8" hidden="false" customHeight="false" outlineLevel="0" collapsed="false">
      <c r="A833" s="0" t="s">
        <v>2544</v>
      </c>
      <c r="B833" s="0" t="s">
        <v>2545</v>
      </c>
      <c r="C833" s="0" t="s">
        <v>1608</v>
      </c>
      <c r="D833" s="0" t="s">
        <v>2542</v>
      </c>
      <c r="E833" s="0" t="s">
        <v>2543</v>
      </c>
      <c r="F833" s="0" t="n">
        <v>1</v>
      </c>
      <c r="G833" s="0" t="n">
        <v>0</v>
      </c>
    </row>
    <row r="834" customFormat="false" ht="12.8" hidden="false" customHeight="false" outlineLevel="0" collapsed="false">
      <c r="A834" s="0" t="s">
        <v>2546</v>
      </c>
      <c r="B834" s="0" t="s">
        <v>2547</v>
      </c>
      <c r="C834" s="0" t="s">
        <v>9</v>
      </c>
      <c r="D834" s="0" t="s">
        <v>2548</v>
      </c>
      <c r="E834" s="0" t="s">
        <v>2549</v>
      </c>
      <c r="F834" s="0" t="n">
        <v>1</v>
      </c>
      <c r="G834" s="0" t="n">
        <v>0</v>
      </c>
    </row>
    <row r="835" customFormat="false" ht="12.8" hidden="false" customHeight="false" outlineLevel="0" collapsed="false">
      <c r="A835" s="0" t="s">
        <v>2550</v>
      </c>
      <c r="B835" s="0" t="s">
        <v>2551</v>
      </c>
      <c r="C835" s="0" t="s">
        <v>9</v>
      </c>
      <c r="D835" s="0" t="s">
        <v>2548</v>
      </c>
      <c r="E835" s="0" t="s">
        <v>2549</v>
      </c>
      <c r="F835" s="0" t="n">
        <v>1</v>
      </c>
      <c r="G835" s="0" t="n">
        <v>0</v>
      </c>
    </row>
    <row r="836" customFormat="false" ht="12.8" hidden="false" customHeight="false" outlineLevel="0" collapsed="false">
      <c r="A836" s="0" t="s">
        <v>2552</v>
      </c>
      <c r="B836" s="0" t="s">
        <v>2553</v>
      </c>
      <c r="C836" s="0" t="s">
        <v>9</v>
      </c>
      <c r="D836" s="0" t="s">
        <v>2548</v>
      </c>
      <c r="E836" s="0" t="s">
        <v>2554</v>
      </c>
      <c r="F836" s="0" t="n">
        <v>1</v>
      </c>
      <c r="G836" s="0" t="n">
        <v>0</v>
      </c>
    </row>
    <row r="837" customFormat="false" ht="12.8" hidden="false" customHeight="false" outlineLevel="0" collapsed="false">
      <c r="A837" s="0" t="s">
        <v>2555</v>
      </c>
      <c r="B837" s="0" t="s">
        <v>2556</v>
      </c>
      <c r="C837" s="0" t="s">
        <v>9</v>
      </c>
      <c r="D837" s="0" t="s">
        <v>2548</v>
      </c>
      <c r="E837" s="0" t="s">
        <v>2554</v>
      </c>
      <c r="F837" s="0" t="n">
        <v>1</v>
      </c>
      <c r="G837" s="0" t="n">
        <v>0</v>
      </c>
    </row>
    <row r="838" customFormat="false" ht="12.8" hidden="false" customHeight="false" outlineLevel="0" collapsed="false">
      <c r="A838" s="0" t="s">
        <v>2557</v>
      </c>
      <c r="B838" s="0" t="s">
        <v>2558</v>
      </c>
      <c r="C838" s="0" t="s">
        <v>9</v>
      </c>
      <c r="D838" s="0" t="s">
        <v>2548</v>
      </c>
      <c r="E838" s="0" t="s">
        <v>2554</v>
      </c>
      <c r="F838" s="0" t="n">
        <v>1</v>
      </c>
      <c r="G838" s="0" t="n">
        <v>0</v>
      </c>
    </row>
    <row r="839" customFormat="false" ht="12.8" hidden="false" customHeight="false" outlineLevel="0" collapsed="false">
      <c r="A839" s="0" t="s">
        <v>2559</v>
      </c>
      <c r="B839" s="0" t="s">
        <v>2560</v>
      </c>
      <c r="C839" s="0" t="s">
        <v>9</v>
      </c>
      <c r="D839" s="0" t="s">
        <v>2561</v>
      </c>
      <c r="E839" s="0" t="s">
        <v>2554</v>
      </c>
      <c r="F839" s="0" t="n">
        <v>1</v>
      </c>
      <c r="G839" s="0" t="n">
        <v>0</v>
      </c>
    </row>
    <row r="840" customFormat="false" ht="12.8" hidden="false" customHeight="false" outlineLevel="0" collapsed="false">
      <c r="A840" s="0" t="s">
        <v>2562</v>
      </c>
      <c r="B840" s="0" t="s">
        <v>2563</v>
      </c>
      <c r="C840" s="0" t="s">
        <v>29</v>
      </c>
      <c r="D840" s="0" t="s">
        <v>2561</v>
      </c>
      <c r="E840" s="0" t="s">
        <v>2554</v>
      </c>
      <c r="F840" s="0" t="n">
        <v>1</v>
      </c>
      <c r="G840" s="0" t="n">
        <v>0</v>
      </c>
    </row>
    <row r="841" customFormat="false" ht="12.8" hidden="false" customHeight="false" outlineLevel="0" collapsed="false">
      <c r="A841" s="0" t="s">
        <v>2564</v>
      </c>
      <c r="B841" s="0" t="s">
        <v>2565</v>
      </c>
      <c r="C841" s="0" t="s">
        <v>2029</v>
      </c>
      <c r="D841" s="0" t="s">
        <v>2561</v>
      </c>
      <c r="E841" s="0" t="s">
        <v>2566</v>
      </c>
      <c r="F841" s="0" t="n">
        <v>1</v>
      </c>
      <c r="G841" s="0" t="n">
        <v>0</v>
      </c>
    </row>
    <row r="842" customFormat="false" ht="12.8" hidden="false" customHeight="false" outlineLevel="0" collapsed="false">
      <c r="A842" s="0" t="s">
        <v>2567</v>
      </c>
      <c r="B842" s="0" t="s">
        <v>2568</v>
      </c>
      <c r="C842" s="0" t="s">
        <v>9</v>
      </c>
      <c r="D842" s="0" t="s">
        <v>2569</v>
      </c>
      <c r="E842" s="0" t="s">
        <v>2570</v>
      </c>
      <c r="F842" s="0" t="n">
        <v>1</v>
      </c>
      <c r="G842" s="0" t="n">
        <v>0</v>
      </c>
    </row>
    <row r="843" customFormat="false" ht="12.8" hidden="false" customHeight="false" outlineLevel="0" collapsed="false">
      <c r="A843" s="0" t="s">
        <v>2571</v>
      </c>
      <c r="B843" s="0" t="s">
        <v>2572</v>
      </c>
      <c r="C843" s="0" t="s">
        <v>29</v>
      </c>
      <c r="D843" s="0" t="s">
        <v>2569</v>
      </c>
      <c r="E843" s="0" t="s">
        <v>2570</v>
      </c>
      <c r="F843" s="0" t="n">
        <v>1</v>
      </c>
      <c r="G843" s="0" t="n">
        <v>0</v>
      </c>
    </row>
    <row r="844" customFormat="false" ht="12.8" hidden="false" customHeight="false" outlineLevel="0" collapsed="false">
      <c r="A844" s="0" t="s">
        <v>2573</v>
      </c>
      <c r="B844" s="0" t="s">
        <v>2574</v>
      </c>
      <c r="C844" s="0" t="s">
        <v>9</v>
      </c>
      <c r="D844" s="0" t="s">
        <v>2569</v>
      </c>
      <c r="E844" s="0" t="s">
        <v>2570</v>
      </c>
      <c r="F844" s="0" t="n">
        <v>1</v>
      </c>
      <c r="G844" s="0" t="n">
        <v>0</v>
      </c>
    </row>
    <row r="845" customFormat="false" ht="12.8" hidden="false" customHeight="false" outlineLevel="0" collapsed="false">
      <c r="A845" s="0" t="s">
        <v>2575</v>
      </c>
      <c r="B845" s="0" t="s">
        <v>2576</v>
      </c>
      <c r="C845" s="0" t="s">
        <v>29</v>
      </c>
      <c r="D845" s="0" t="s">
        <v>2577</v>
      </c>
      <c r="E845" s="0" t="s">
        <v>2578</v>
      </c>
      <c r="F845" s="0" t="n">
        <v>1</v>
      </c>
      <c r="G845" s="0" t="n">
        <v>0</v>
      </c>
    </row>
    <row r="846" customFormat="false" ht="12.8" hidden="false" customHeight="false" outlineLevel="0" collapsed="false">
      <c r="A846" s="0" t="s">
        <v>2579</v>
      </c>
      <c r="B846" s="0" t="s">
        <v>2580</v>
      </c>
      <c r="C846" s="0" t="s">
        <v>9</v>
      </c>
      <c r="D846" s="0" t="s">
        <v>2577</v>
      </c>
      <c r="E846" s="0" t="s">
        <v>2578</v>
      </c>
      <c r="F846" s="0" t="n">
        <v>1</v>
      </c>
      <c r="G846" s="0" t="n">
        <v>0</v>
      </c>
    </row>
    <row r="847" customFormat="false" ht="12.8" hidden="false" customHeight="false" outlineLevel="0" collapsed="false">
      <c r="A847" s="0" t="s">
        <v>2581</v>
      </c>
      <c r="B847" s="0" t="s">
        <v>2582</v>
      </c>
      <c r="C847" s="0" t="s">
        <v>9</v>
      </c>
      <c r="D847" s="0" t="s">
        <v>2583</v>
      </c>
      <c r="E847" s="0" t="s">
        <v>2584</v>
      </c>
      <c r="F847" s="0" t="n">
        <v>1</v>
      </c>
      <c r="G847" s="0" t="n">
        <v>0</v>
      </c>
    </row>
    <row r="848" customFormat="false" ht="12.8" hidden="false" customHeight="false" outlineLevel="0" collapsed="false">
      <c r="A848" s="0" t="s">
        <v>2585</v>
      </c>
      <c r="B848" s="0" t="s">
        <v>2586</v>
      </c>
      <c r="C848" s="0" t="s">
        <v>9</v>
      </c>
      <c r="D848" s="0" t="s">
        <v>2587</v>
      </c>
      <c r="E848" s="0" t="s">
        <v>2588</v>
      </c>
      <c r="F848" s="0" t="n">
        <v>1</v>
      </c>
      <c r="G848" s="0" t="n">
        <v>0</v>
      </c>
    </row>
    <row r="849" customFormat="false" ht="12.8" hidden="false" customHeight="false" outlineLevel="0" collapsed="false">
      <c r="A849" s="0" t="s">
        <v>2589</v>
      </c>
      <c r="B849" s="0" t="s">
        <v>2590</v>
      </c>
      <c r="C849" s="0" t="s">
        <v>29</v>
      </c>
      <c r="D849" s="0" t="s">
        <v>2591</v>
      </c>
      <c r="E849" s="0" t="s">
        <v>2592</v>
      </c>
      <c r="F849" s="0" t="n">
        <v>1</v>
      </c>
      <c r="G849" s="0" t="n">
        <v>0</v>
      </c>
    </row>
    <row r="850" customFormat="false" ht="12.8" hidden="false" customHeight="false" outlineLevel="0" collapsed="false">
      <c r="A850" s="0" t="s">
        <v>2593</v>
      </c>
      <c r="B850" s="0" t="s">
        <v>2594</v>
      </c>
      <c r="C850" s="0" t="s">
        <v>9</v>
      </c>
      <c r="D850" s="0" t="s">
        <v>2591</v>
      </c>
      <c r="E850" s="0" t="s">
        <v>2592</v>
      </c>
      <c r="F850" s="0" t="n">
        <v>1</v>
      </c>
      <c r="G850" s="0" t="n">
        <v>0</v>
      </c>
    </row>
    <row r="851" customFormat="false" ht="12.8" hidden="false" customHeight="false" outlineLevel="0" collapsed="false">
      <c r="A851" s="0" t="s">
        <v>2595</v>
      </c>
      <c r="B851" s="0" t="s">
        <v>2596</v>
      </c>
      <c r="C851" s="0" t="s">
        <v>2597</v>
      </c>
      <c r="D851" s="0" t="s">
        <v>2591</v>
      </c>
      <c r="E851" s="0" t="s">
        <v>2592</v>
      </c>
      <c r="F851" s="0" t="n">
        <v>1</v>
      </c>
      <c r="G851" s="0" t="n">
        <v>0</v>
      </c>
    </row>
    <row r="852" customFormat="false" ht="12.8" hidden="false" customHeight="false" outlineLevel="0" collapsed="false">
      <c r="A852" s="0" t="s">
        <v>2598</v>
      </c>
      <c r="B852" s="0" t="s">
        <v>2599</v>
      </c>
      <c r="C852" s="0" t="s">
        <v>9</v>
      </c>
      <c r="D852" s="0" t="s">
        <v>2591</v>
      </c>
      <c r="E852" s="0" t="s">
        <v>2600</v>
      </c>
      <c r="F852" s="0" t="n">
        <v>1</v>
      </c>
      <c r="G852" s="0" t="n">
        <v>0</v>
      </c>
    </row>
    <row r="853" customFormat="false" ht="12.8" hidden="false" customHeight="false" outlineLevel="0" collapsed="false">
      <c r="A853" s="0" t="s">
        <v>2601</v>
      </c>
      <c r="B853" s="0" t="s">
        <v>2602</v>
      </c>
      <c r="C853" s="0" t="s">
        <v>9</v>
      </c>
      <c r="D853" s="0" t="s">
        <v>2603</v>
      </c>
      <c r="E853" s="0" t="s">
        <v>2600</v>
      </c>
      <c r="F853" s="0" t="n">
        <v>1</v>
      </c>
      <c r="G853" s="0" t="n">
        <v>0</v>
      </c>
    </row>
    <row r="854" customFormat="false" ht="12.8" hidden="false" customHeight="false" outlineLevel="0" collapsed="false">
      <c r="A854" s="0" t="s">
        <v>2604</v>
      </c>
      <c r="B854" s="0" t="s">
        <v>2605</v>
      </c>
      <c r="C854" s="0" t="s">
        <v>29</v>
      </c>
      <c r="D854" s="0" t="s">
        <v>2603</v>
      </c>
      <c r="E854" s="0" t="s">
        <v>2606</v>
      </c>
      <c r="F854" s="0" t="n">
        <v>1</v>
      </c>
      <c r="G854" s="0" t="n">
        <v>0</v>
      </c>
    </row>
    <row r="855" customFormat="false" ht="12.8" hidden="false" customHeight="false" outlineLevel="0" collapsed="false">
      <c r="A855" s="0" t="s">
        <v>2607</v>
      </c>
      <c r="B855" s="0" t="s">
        <v>2608</v>
      </c>
      <c r="C855" s="0" t="s">
        <v>9</v>
      </c>
      <c r="D855" s="0" t="s">
        <v>2609</v>
      </c>
      <c r="E855" s="0" t="s">
        <v>2606</v>
      </c>
      <c r="F855" s="0" t="n">
        <v>1</v>
      </c>
      <c r="G855" s="0" t="n">
        <v>0</v>
      </c>
    </row>
    <row r="856" customFormat="false" ht="12.8" hidden="false" customHeight="false" outlineLevel="0" collapsed="false">
      <c r="A856" s="0" t="s">
        <v>2610</v>
      </c>
      <c r="B856" s="0" t="s">
        <v>2611</v>
      </c>
      <c r="C856" s="0" t="s">
        <v>9</v>
      </c>
      <c r="D856" s="0" t="s">
        <v>2609</v>
      </c>
      <c r="E856" s="0" t="s">
        <v>2606</v>
      </c>
      <c r="F856" s="0" t="n">
        <v>1</v>
      </c>
      <c r="G856" s="0" t="n">
        <v>0</v>
      </c>
    </row>
    <row r="857" customFormat="false" ht="12.8" hidden="false" customHeight="false" outlineLevel="0" collapsed="false">
      <c r="A857" s="0" t="s">
        <v>2612</v>
      </c>
      <c r="B857" s="0" t="s">
        <v>2613</v>
      </c>
      <c r="C857" s="0" t="s">
        <v>9</v>
      </c>
      <c r="D857" s="0" t="s">
        <v>2609</v>
      </c>
      <c r="E857" s="0" t="s">
        <v>2614</v>
      </c>
      <c r="F857" s="0" t="n">
        <v>1</v>
      </c>
      <c r="G857" s="0" t="n">
        <v>0</v>
      </c>
    </row>
    <row r="858" customFormat="false" ht="12.8" hidden="false" customHeight="false" outlineLevel="0" collapsed="false">
      <c r="A858" s="0" t="s">
        <v>2615</v>
      </c>
      <c r="B858" s="0" t="s">
        <v>2616</v>
      </c>
      <c r="C858" s="0" t="s">
        <v>213</v>
      </c>
      <c r="D858" s="0" t="s">
        <v>2609</v>
      </c>
      <c r="E858" s="0" t="s">
        <v>2614</v>
      </c>
      <c r="F858" s="0" t="n">
        <v>1</v>
      </c>
      <c r="G858" s="0" t="n">
        <v>0</v>
      </c>
    </row>
    <row r="859" customFormat="false" ht="12.8" hidden="false" customHeight="false" outlineLevel="0" collapsed="false">
      <c r="A859" s="0" t="s">
        <v>2617</v>
      </c>
      <c r="B859" s="0" t="s">
        <v>2618</v>
      </c>
      <c r="C859" s="0" t="s">
        <v>9</v>
      </c>
      <c r="D859" s="0" t="s">
        <v>2609</v>
      </c>
      <c r="E859" s="0" t="s">
        <v>2614</v>
      </c>
      <c r="F859" s="0" t="n">
        <v>1</v>
      </c>
      <c r="G859" s="0" t="n">
        <v>0</v>
      </c>
    </row>
    <row r="860" customFormat="false" ht="12.8" hidden="false" customHeight="false" outlineLevel="0" collapsed="false">
      <c r="A860" s="0" t="s">
        <v>2619</v>
      </c>
      <c r="B860" s="0" t="s">
        <v>2620</v>
      </c>
      <c r="C860" s="0" t="s">
        <v>9</v>
      </c>
      <c r="D860" s="0" t="s">
        <v>2609</v>
      </c>
      <c r="E860" s="0" t="s">
        <v>2614</v>
      </c>
      <c r="F860" s="0" t="n">
        <v>1</v>
      </c>
      <c r="G860" s="0" t="n">
        <v>0</v>
      </c>
    </row>
    <row r="861" customFormat="false" ht="12.8" hidden="false" customHeight="false" outlineLevel="0" collapsed="false">
      <c r="A861" s="0" t="s">
        <v>2621</v>
      </c>
      <c r="B861" s="0" t="s">
        <v>2622</v>
      </c>
      <c r="C861" s="0" t="s">
        <v>9</v>
      </c>
      <c r="D861" s="0" t="s">
        <v>2609</v>
      </c>
      <c r="E861" s="0" t="s">
        <v>2623</v>
      </c>
      <c r="F861" s="0" t="n">
        <v>1</v>
      </c>
      <c r="G861" s="0" t="n">
        <v>0</v>
      </c>
    </row>
    <row r="862" customFormat="false" ht="12.8" hidden="false" customHeight="false" outlineLevel="0" collapsed="false">
      <c r="A862" s="0" t="s">
        <v>2624</v>
      </c>
      <c r="B862" s="0" t="s">
        <v>2625</v>
      </c>
      <c r="C862" s="0" t="s">
        <v>2626</v>
      </c>
      <c r="D862" s="0" t="s">
        <v>2627</v>
      </c>
      <c r="E862" s="0" t="s">
        <v>2623</v>
      </c>
      <c r="F862" s="0" t="n">
        <v>1</v>
      </c>
      <c r="G862" s="0" t="n">
        <v>0</v>
      </c>
    </row>
    <row r="863" customFormat="false" ht="12.8" hidden="false" customHeight="false" outlineLevel="0" collapsed="false">
      <c r="A863" s="0" t="s">
        <v>2628</v>
      </c>
      <c r="B863" s="0" t="s">
        <v>2629</v>
      </c>
      <c r="C863" s="0" t="s">
        <v>9</v>
      </c>
      <c r="D863" s="0" t="s">
        <v>2630</v>
      </c>
      <c r="E863" s="0" t="s">
        <v>2631</v>
      </c>
      <c r="F863" s="0" t="n">
        <v>1</v>
      </c>
      <c r="G863" s="0" t="n">
        <v>0</v>
      </c>
    </row>
    <row r="864" customFormat="false" ht="12.8" hidden="false" customHeight="false" outlineLevel="0" collapsed="false">
      <c r="A864" s="0" t="s">
        <v>2632</v>
      </c>
      <c r="B864" s="0" t="s">
        <v>2633</v>
      </c>
      <c r="C864" s="0" t="s">
        <v>9</v>
      </c>
      <c r="D864" s="0" t="s">
        <v>2634</v>
      </c>
      <c r="E864" s="0" t="s">
        <v>2635</v>
      </c>
      <c r="F864" s="0" t="n">
        <v>1</v>
      </c>
      <c r="G864" s="0" t="n">
        <v>0</v>
      </c>
    </row>
    <row r="865" customFormat="false" ht="12.8" hidden="false" customHeight="false" outlineLevel="0" collapsed="false">
      <c r="A865" s="0" t="s">
        <v>2636</v>
      </c>
      <c r="B865" s="0" t="s">
        <v>2637</v>
      </c>
      <c r="C865" s="0" t="s">
        <v>9</v>
      </c>
      <c r="D865" s="0" t="s">
        <v>2634</v>
      </c>
      <c r="E865" s="0" t="s">
        <v>2635</v>
      </c>
      <c r="F865" s="0" t="n">
        <v>1</v>
      </c>
      <c r="G865" s="0" t="n">
        <v>0</v>
      </c>
    </row>
    <row r="866" customFormat="false" ht="12.8" hidden="false" customHeight="false" outlineLevel="0" collapsed="false">
      <c r="A866" s="0" t="s">
        <v>2638</v>
      </c>
      <c r="B866" s="0" t="s">
        <v>2639</v>
      </c>
      <c r="C866" s="0" t="s">
        <v>9</v>
      </c>
      <c r="D866" s="0" t="s">
        <v>2634</v>
      </c>
      <c r="E866" s="0" t="s">
        <v>2640</v>
      </c>
      <c r="F866" s="0" t="n">
        <v>1</v>
      </c>
      <c r="G866" s="0" t="n">
        <v>0</v>
      </c>
    </row>
    <row r="867" customFormat="false" ht="12.8" hidden="false" customHeight="false" outlineLevel="0" collapsed="false">
      <c r="A867" s="0" t="s">
        <v>2641</v>
      </c>
      <c r="B867" s="0" t="s">
        <v>2642</v>
      </c>
      <c r="C867" s="0" t="s">
        <v>9</v>
      </c>
      <c r="D867" s="0" t="s">
        <v>2643</v>
      </c>
      <c r="E867" s="0" t="s">
        <v>2644</v>
      </c>
      <c r="F867" s="0" t="n">
        <v>1</v>
      </c>
      <c r="G867" s="0" t="n">
        <v>0</v>
      </c>
    </row>
    <row r="868" customFormat="false" ht="12.8" hidden="false" customHeight="false" outlineLevel="0" collapsed="false">
      <c r="A868" s="0" t="s">
        <v>2645</v>
      </c>
      <c r="B868" s="0" t="s">
        <v>2646</v>
      </c>
      <c r="C868" s="0" t="s">
        <v>9</v>
      </c>
      <c r="D868" s="0" t="s">
        <v>2643</v>
      </c>
      <c r="E868" s="0" t="s">
        <v>2644</v>
      </c>
      <c r="F868" s="0" t="n">
        <v>1</v>
      </c>
      <c r="G868" s="0" t="n">
        <v>0</v>
      </c>
    </row>
    <row r="869" customFormat="false" ht="12.8" hidden="false" customHeight="false" outlineLevel="0" collapsed="false">
      <c r="A869" s="0" t="s">
        <v>2647</v>
      </c>
      <c r="B869" s="0" t="s">
        <v>2648</v>
      </c>
      <c r="C869" s="0" t="s">
        <v>9</v>
      </c>
      <c r="D869" s="0" t="s">
        <v>2643</v>
      </c>
      <c r="E869" s="0" t="s">
        <v>2644</v>
      </c>
      <c r="F869" s="0" t="n">
        <v>1</v>
      </c>
      <c r="G869" s="0" t="n">
        <v>0</v>
      </c>
    </row>
    <row r="870" customFormat="false" ht="12.8" hidden="false" customHeight="false" outlineLevel="0" collapsed="false">
      <c r="A870" s="0" t="s">
        <v>2649</v>
      </c>
      <c r="B870" s="0" t="s">
        <v>2650</v>
      </c>
      <c r="C870" s="0" t="s">
        <v>431</v>
      </c>
      <c r="D870" s="0" t="s">
        <v>2651</v>
      </c>
      <c r="E870" s="0" t="s">
        <v>2652</v>
      </c>
      <c r="F870" s="0" t="n">
        <v>1</v>
      </c>
      <c r="G870" s="0" t="n">
        <v>0</v>
      </c>
    </row>
    <row r="871" customFormat="false" ht="12.8" hidden="false" customHeight="false" outlineLevel="0" collapsed="false">
      <c r="A871" s="0" t="s">
        <v>2653</v>
      </c>
      <c r="B871" s="0" t="s">
        <v>2654</v>
      </c>
      <c r="C871" s="0" t="s">
        <v>213</v>
      </c>
      <c r="D871" s="0" t="s">
        <v>2651</v>
      </c>
      <c r="E871" s="0" t="s">
        <v>2652</v>
      </c>
      <c r="F871" s="0" t="n">
        <v>1</v>
      </c>
      <c r="G871" s="0" t="n">
        <v>0</v>
      </c>
    </row>
    <row r="872" customFormat="false" ht="12.8" hidden="false" customHeight="false" outlineLevel="0" collapsed="false">
      <c r="A872" s="0" t="s">
        <v>2655</v>
      </c>
      <c r="B872" s="0" t="s">
        <v>2656</v>
      </c>
      <c r="C872" s="0" t="s">
        <v>9</v>
      </c>
      <c r="D872" s="0" t="s">
        <v>2651</v>
      </c>
      <c r="E872" s="0" t="s">
        <v>2657</v>
      </c>
      <c r="F872" s="0" t="n">
        <v>1</v>
      </c>
      <c r="G872" s="0" t="n">
        <v>0</v>
      </c>
    </row>
    <row r="873" customFormat="false" ht="12.8" hidden="false" customHeight="false" outlineLevel="0" collapsed="false">
      <c r="A873" s="0" t="s">
        <v>2658</v>
      </c>
      <c r="B873" s="0" t="s">
        <v>2659</v>
      </c>
      <c r="C873" s="0" t="s">
        <v>2016</v>
      </c>
      <c r="D873" s="0" t="s">
        <v>2660</v>
      </c>
      <c r="E873" s="0" t="s">
        <v>2657</v>
      </c>
      <c r="F873" s="0" t="n">
        <v>1</v>
      </c>
      <c r="G873" s="0" t="n">
        <v>0</v>
      </c>
    </row>
    <row r="874" customFormat="false" ht="12.8" hidden="false" customHeight="false" outlineLevel="0" collapsed="false">
      <c r="A874" s="0" t="s">
        <v>2661</v>
      </c>
      <c r="B874" s="0" t="s">
        <v>2662</v>
      </c>
      <c r="C874" s="0" t="s">
        <v>9</v>
      </c>
      <c r="D874" s="0" t="s">
        <v>2660</v>
      </c>
      <c r="E874" s="0" t="s">
        <v>2663</v>
      </c>
      <c r="F874" s="0" t="n">
        <v>1</v>
      </c>
      <c r="G874" s="0" t="n">
        <v>0</v>
      </c>
    </row>
    <row r="875" customFormat="false" ht="12.8" hidden="false" customHeight="false" outlineLevel="0" collapsed="false">
      <c r="A875" s="0" t="s">
        <v>2664</v>
      </c>
      <c r="B875" s="0" t="s">
        <v>2665</v>
      </c>
      <c r="C875" s="0" t="s">
        <v>9</v>
      </c>
      <c r="D875" s="0" t="s">
        <v>2666</v>
      </c>
      <c r="E875" s="0" t="s">
        <v>2667</v>
      </c>
      <c r="F875" s="0" t="n">
        <v>1</v>
      </c>
      <c r="G875" s="0" t="n">
        <v>0</v>
      </c>
    </row>
    <row r="876" customFormat="false" ht="12.8" hidden="false" customHeight="false" outlineLevel="0" collapsed="false">
      <c r="A876" s="0" t="s">
        <v>2668</v>
      </c>
      <c r="B876" s="0" t="s">
        <v>2669</v>
      </c>
      <c r="C876" s="0" t="s">
        <v>9</v>
      </c>
      <c r="D876" s="0" t="s">
        <v>2666</v>
      </c>
      <c r="E876" s="0" t="s">
        <v>2667</v>
      </c>
      <c r="F876" s="0" t="n">
        <v>1</v>
      </c>
      <c r="G876" s="0" t="n">
        <v>0</v>
      </c>
    </row>
    <row r="877" customFormat="false" ht="12.8" hidden="false" customHeight="false" outlineLevel="0" collapsed="false">
      <c r="A877" s="0" t="s">
        <v>2670</v>
      </c>
      <c r="B877" s="0" t="s">
        <v>2671</v>
      </c>
      <c r="C877" s="0" t="s">
        <v>113</v>
      </c>
      <c r="D877" s="0" t="s">
        <v>2672</v>
      </c>
      <c r="E877" s="0" t="s">
        <v>2673</v>
      </c>
      <c r="F877" s="0" t="n">
        <v>1</v>
      </c>
      <c r="G877" s="0" t="n">
        <v>0</v>
      </c>
    </row>
    <row r="878" customFormat="false" ht="12.8" hidden="false" customHeight="false" outlineLevel="0" collapsed="false">
      <c r="A878" s="0" t="s">
        <v>2674</v>
      </c>
      <c r="B878" s="0" t="s">
        <v>2675</v>
      </c>
      <c r="C878" s="0" t="s">
        <v>9</v>
      </c>
      <c r="D878" s="0" t="s">
        <v>2672</v>
      </c>
      <c r="E878" s="0" t="s">
        <v>2676</v>
      </c>
      <c r="F878" s="0" t="n">
        <v>1</v>
      </c>
      <c r="G878" s="0" t="n">
        <v>0</v>
      </c>
    </row>
    <row r="879" customFormat="false" ht="12.8" hidden="false" customHeight="false" outlineLevel="0" collapsed="false">
      <c r="A879" s="0" t="s">
        <v>2677</v>
      </c>
      <c r="B879" s="0" t="s">
        <v>2678</v>
      </c>
      <c r="C879" s="0" t="s">
        <v>2679</v>
      </c>
      <c r="D879" s="0" t="s">
        <v>2680</v>
      </c>
      <c r="E879" s="0" t="s">
        <v>2676</v>
      </c>
      <c r="F879" s="0" t="n">
        <v>1</v>
      </c>
      <c r="G879" s="0" t="n">
        <v>0</v>
      </c>
    </row>
    <row r="880" customFormat="false" ht="12.8" hidden="false" customHeight="false" outlineLevel="0" collapsed="false">
      <c r="A880" s="0" t="s">
        <v>2681</v>
      </c>
      <c r="B880" s="0" t="s">
        <v>2682</v>
      </c>
      <c r="C880" s="0" t="s">
        <v>9</v>
      </c>
      <c r="D880" s="0" t="s">
        <v>2680</v>
      </c>
      <c r="E880" s="0" t="s">
        <v>2683</v>
      </c>
      <c r="F880" s="0" t="n">
        <v>1</v>
      </c>
      <c r="G880" s="0" t="n">
        <v>0</v>
      </c>
    </row>
    <row r="881" customFormat="false" ht="12.8" hidden="false" customHeight="false" outlineLevel="0" collapsed="false">
      <c r="A881" s="0" t="s">
        <v>2684</v>
      </c>
      <c r="B881" s="0" t="s">
        <v>2685</v>
      </c>
      <c r="C881" s="0" t="s">
        <v>29</v>
      </c>
      <c r="D881" s="0" t="s">
        <v>2686</v>
      </c>
      <c r="E881" s="0" t="s">
        <v>2687</v>
      </c>
      <c r="F881" s="0" t="n">
        <v>1</v>
      </c>
      <c r="G881" s="0" t="n">
        <v>0</v>
      </c>
    </row>
    <row r="882" customFormat="false" ht="12.8" hidden="false" customHeight="false" outlineLevel="0" collapsed="false">
      <c r="A882" s="0" t="s">
        <v>2688</v>
      </c>
      <c r="B882" s="0" t="s">
        <v>2689</v>
      </c>
      <c r="C882" s="0" t="s">
        <v>1608</v>
      </c>
      <c r="D882" s="0" t="s">
        <v>2686</v>
      </c>
      <c r="E882" s="0" t="s">
        <v>2687</v>
      </c>
      <c r="F882" s="0" t="n">
        <v>1</v>
      </c>
      <c r="G882" s="0" t="n">
        <v>0</v>
      </c>
    </row>
    <row r="883" customFormat="false" ht="12.8" hidden="false" customHeight="false" outlineLevel="0" collapsed="false">
      <c r="A883" s="0" t="s">
        <v>2690</v>
      </c>
      <c r="B883" s="0" t="s">
        <v>2691</v>
      </c>
      <c r="C883" s="0" t="s">
        <v>9</v>
      </c>
      <c r="D883" s="0" t="s">
        <v>2686</v>
      </c>
      <c r="E883" s="0" t="s">
        <v>2692</v>
      </c>
      <c r="F883" s="0" t="n">
        <v>1</v>
      </c>
      <c r="G883" s="0" t="n">
        <v>0</v>
      </c>
    </row>
    <row r="884" customFormat="false" ht="12.8" hidden="false" customHeight="false" outlineLevel="0" collapsed="false">
      <c r="A884" s="0" t="s">
        <v>2693</v>
      </c>
      <c r="B884" s="0" t="s">
        <v>2694</v>
      </c>
      <c r="C884" s="0" t="s">
        <v>9</v>
      </c>
      <c r="D884" s="0" t="s">
        <v>2686</v>
      </c>
      <c r="E884" s="0" t="s">
        <v>2692</v>
      </c>
      <c r="F884" s="0" t="n">
        <v>1</v>
      </c>
      <c r="G884" s="0" t="n">
        <v>0</v>
      </c>
    </row>
    <row r="885" customFormat="false" ht="12.8" hidden="false" customHeight="false" outlineLevel="0" collapsed="false">
      <c r="A885" s="0" t="s">
        <v>2695</v>
      </c>
      <c r="B885" s="0" t="s">
        <v>2696</v>
      </c>
      <c r="C885" s="0" t="s">
        <v>9</v>
      </c>
      <c r="D885" s="0" t="s">
        <v>2686</v>
      </c>
      <c r="E885" s="0" t="s">
        <v>2692</v>
      </c>
      <c r="F885" s="0" t="n">
        <v>1</v>
      </c>
      <c r="G885" s="0" t="n">
        <v>0</v>
      </c>
    </row>
    <row r="886" customFormat="false" ht="12.8" hidden="false" customHeight="false" outlineLevel="0" collapsed="false">
      <c r="A886" s="0" t="s">
        <v>2697</v>
      </c>
      <c r="B886" s="0" t="s">
        <v>2698</v>
      </c>
      <c r="C886" s="0" t="s">
        <v>9</v>
      </c>
      <c r="D886" s="0" t="s">
        <v>2699</v>
      </c>
      <c r="E886" s="0" t="s">
        <v>2700</v>
      </c>
      <c r="F886" s="0" t="n">
        <v>1</v>
      </c>
      <c r="G886" s="0" t="n">
        <v>0</v>
      </c>
    </row>
    <row r="887" customFormat="false" ht="12.8" hidden="false" customHeight="false" outlineLevel="0" collapsed="false">
      <c r="A887" s="0" t="s">
        <v>2701</v>
      </c>
      <c r="B887" s="0" t="s">
        <v>2702</v>
      </c>
      <c r="C887" s="0" t="s">
        <v>9</v>
      </c>
      <c r="D887" s="0" t="s">
        <v>2699</v>
      </c>
      <c r="E887" s="0" t="s">
        <v>2700</v>
      </c>
      <c r="F887" s="0" t="n">
        <v>1</v>
      </c>
      <c r="G887" s="0" t="n">
        <v>0</v>
      </c>
    </row>
    <row r="888" customFormat="false" ht="12.8" hidden="false" customHeight="false" outlineLevel="0" collapsed="false">
      <c r="A888" s="0" t="s">
        <v>2703</v>
      </c>
      <c r="B888" s="0" t="s">
        <v>2704</v>
      </c>
      <c r="C888" s="0" t="s">
        <v>2705</v>
      </c>
      <c r="D888" s="0" t="s">
        <v>2699</v>
      </c>
      <c r="E888" s="0" t="s">
        <v>2700</v>
      </c>
      <c r="F888" s="0" t="n">
        <v>1</v>
      </c>
      <c r="G888" s="0" t="n">
        <v>0</v>
      </c>
    </row>
    <row r="889" customFormat="false" ht="12.8" hidden="false" customHeight="false" outlineLevel="0" collapsed="false">
      <c r="A889" s="0" t="s">
        <v>2706</v>
      </c>
      <c r="B889" s="0" t="s">
        <v>2707</v>
      </c>
      <c r="C889" s="0" t="s">
        <v>9</v>
      </c>
      <c r="D889" s="0" t="s">
        <v>2699</v>
      </c>
      <c r="E889" s="0" t="s">
        <v>2700</v>
      </c>
      <c r="F889" s="0" t="n">
        <v>1</v>
      </c>
      <c r="G889" s="0" t="n">
        <v>0</v>
      </c>
    </row>
    <row r="890" customFormat="false" ht="12.8" hidden="false" customHeight="false" outlineLevel="0" collapsed="false">
      <c r="A890" s="0" t="s">
        <v>2708</v>
      </c>
      <c r="B890" s="0" t="s">
        <v>2709</v>
      </c>
      <c r="C890" s="0" t="s">
        <v>2710</v>
      </c>
      <c r="D890" s="0" t="s">
        <v>2699</v>
      </c>
      <c r="E890" s="0" t="s">
        <v>2711</v>
      </c>
      <c r="F890" s="0" t="n">
        <v>1</v>
      </c>
      <c r="G890" s="0" t="n">
        <v>0</v>
      </c>
    </row>
    <row r="891" customFormat="false" ht="12.8" hidden="false" customHeight="false" outlineLevel="0" collapsed="false">
      <c r="A891" s="0" t="s">
        <v>2712</v>
      </c>
      <c r="B891" s="0" t="s">
        <v>2713</v>
      </c>
      <c r="C891" s="0" t="s">
        <v>9</v>
      </c>
      <c r="D891" s="0" t="s">
        <v>2714</v>
      </c>
      <c r="E891" s="0" t="s">
        <v>2715</v>
      </c>
      <c r="F891" s="0" t="n">
        <v>1</v>
      </c>
      <c r="G891" s="0" t="n">
        <v>0</v>
      </c>
    </row>
    <row r="892" customFormat="false" ht="12.8" hidden="false" customHeight="false" outlineLevel="0" collapsed="false">
      <c r="A892" s="0" t="s">
        <v>2716</v>
      </c>
      <c r="B892" s="0" t="s">
        <v>2717</v>
      </c>
      <c r="C892" s="0" t="s">
        <v>9</v>
      </c>
      <c r="D892" s="0" t="s">
        <v>2718</v>
      </c>
      <c r="E892" s="0" t="s">
        <v>2719</v>
      </c>
      <c r="F892" s="0" t="n">
        <v>1</v>
      </c>
      <c r="G892" s="0" t="n">
        <v>0</v>
      </c>
    </row>
    <row r="893" customFormat="false" ht="12.8" hidden="false" customHeight="false" outlineLevel="0" collapsed="false">
      <c r="A893" s="0" t="s">
        <v>2720</v>
      </c>
      <c r="B893" s="0" t="s">
        <v>2721</v>
      </c>
      <c r="C893" s="0" t="s">
        <v>1505</v>
      </c>
      <c r="D893" s="0" t="s">
        <v>2718</v>
      </c>
      <c r="E893" s="0" t="s">
        <v>2722</v>
      </c>
      <c r="F893" s="0" t="n">
        <v>1</v>
      </c>
      <c r="G893" s="0" t="n">
        <v>0</v>
      </c>
    </row>
    <row r="894" customFormat="false" ht="12.8" hidden="false" customHeight="false" outlineLevel="0" collapsed="false">
      <c r="A894" s="0" t="s">
        <v>2723</v>
      </c>
      <c r="B894" s="0" t="s">
        <v>2724</v>
      </c>
      <c r="C894" s="0" t="s">
        <v>9</v>
      </c>
      <c r="D894" s="0" t="s">
        <v>2725</v>
      </c>
      <c r="E894" s="0" t="s">
        <v>2726</v>
      </c>
      <c r="F894" s="0" t="n">
        <v>1</v>
      </c>
      <c r="G894" s="0" t="n">
        <v>0</v>
      </c>
    </row>
    <row r="895" customFormat="false" ht="12.8" hidden="false" customHeight="false" outlineLevel="0" collapsed="false">
      <c r="A895" s="0" t="s">
        <v>2727</v>
      </c>
      <c r="B895" s="0" t="s">
        <v>2728</v>
      </c>
      <c r="C895" s="0" t="s">
        <v>9</v>
      </c>
      <c r="D895" s="0" t="s">
        <v>2725</v>
      </c>
      <c r="E895" s="0" t="s">
        <v>2729</v>
      </c>
      <c r="F895" s="0" t="n">
        <v>1</v>
      </c>
      <c r="G895" s="0" t="n">
        <v>0</v>
      </c>
    </row>
    <row r="896" customFormat="false" ht="12.8" hidden="false" customHeight="false" outlineLevel="0" collapsed="false">
      <c r="A896" s="0" t="s">
        <v>2730</v>
      </c>
      <c r="B896" s="0" t="s">
        <v>2731</v>
      </c>
      <c r="C896" s="0" t="s">
        <v>2732</v>
      </c>
      <c r="D896" s="0" t="s">
        <v>2725</v>
      </c>
      <c r="E896" s="0" t="s">
        <v>2729</v>
      </c>
      <c r="F896" s="0" t="n">
        <v>1</v>
      </c>
      <c r="G896" s="0" t="n">
        <v>0</v>
      </c>
    </row>
    <row r="897" customFormat="false" ht="12.8" hidden="false" customHeight="false" outlineLevel="0" collapsed="false">
      <c r="A897" s="0" t="s">
        <v>2733</v>
      </c>
      <c r="B897" s="0" t="s">
        <v>2734</v>
      </c>
      <c r="C897" s="0" t="s">
        <v>213</v>
      </c>
      <c r="D897" s="0" t="s">
        <v>2725</v>
      </c>
      <c r="E897" s="0" t="s">
        <v>2729</v>
      </c>
      <c r="F897" s="0" t="n">
        <v>1</v>
      </c>
      <c r="G897" s="0" t="n">
        <v>0</v>
      </c>
    </row>
    <row r="898" customFormat="false" ht="12.8" hidden="false" customHeight="false" outlineLevel="0" collapsed="false">
      <c r="A898" s="0" t="s">
        <v>2735</v>
      </c>
      <c r="B898" s="0" t="s">
        <v>2736</v>
      </c>
      <c r="C898" s="0" t="s">
        <v>113</v>
      </c>
      <c r="D898" s="0" t="s">
        <v>2725</v>
      </c>
      <c r="E898" s="0" t="s">
        <v>2729</v>
      </c>
      <c r="F898" s="0" t="n">
        <v>1</v>
      </c>
      <c r="G898" s="0" t="n">
        <v>0</v>
      </c>
    </row>
    <row r="899" customFormat="false" ht="12.8" hidden="false" customHeight="false" outlineLevel="0" collapsed="false">
      <c r="A899" s="0" t="s">
        <v>2737</v>
      </c>
      <c r="B899" s="0" t="s">
        <v>2738</v>
      </c>
      <c r="C899" s="0" t="s">
        <v>9</v>
      </c>
      <c r="D899" s="0" t="s">
        <v>2739</v>
      </c>
      <c r="E899" s="0" t="s">
        <v>2740</v>
      </c>
      <c r="F899" s="0" t="n">
        <v>1</v>
      </c>
      <c r="G899" s="0" t="n">
        <v>0</v>
      </c>
    </row>
    <row r="900" customFormat="false" ht="12.8" hidden="false" customHeight="false" outlineLevel="0" collapsed="false">
      <c r="A900" s="0" t="s">
        <v>2741</v>
      </c>
      <c r="B900" s="0" t="s">
        <v>2742</v>
      </c>
      <c r="C900" s="0" t="s">
        <v>1608</v>
      </c>
      <c r="D900" s="0" t="s">
        <v>2739</v>
      </c>
      <c r="E900" s="0" t="s">
        <v>2740</v>
      </c>
      <c r="F900" s="0" t="n">
        <v>1</v>
      </c>
      <c r="G900" s="0" t="n">
        <v>0</v>
      </c>
    </row>
    <row r="901" customFormat="false" ht="12.8" hidden="false" customHeight="false" outlineLevel="0" collapsed="false">
      <c r="A901" s="0" t="s">
        <v>2743</v>
      </c>
      <c r="B901" s="0" t="s">
        <v>2744</v>
      </c>
      <c r="C901" s="0" t="s">
        <v>9</v>
      </c>
      <c r="D901" s="0" t="s">
        <v>2745</v>
      </c>
      <c r="E901" s="0" t="s">
        <v>2746</v>
      </c>
      <c r="F901" s="0" t="n">
        <v>1</v>
      </c>
      <c r="G901" s="0" t="n">
        <v>0</v>
      </c>
    </row>
    <row r="902" customFormat="false" ht="12.8" hidden="false" customHeight="false" outlineLevel="0" collapsed="false">
      <c r="A902" s="0" t="s">
        <v>2747</v>
      </c>
      <c r="B902" s="0" t="s">
        <v>2748</v>
      </c>
      <c r="C902" s="0" t="s">
        <v>9</v>
      </c>
      <c r="D902" s="0" t="s">
        <v>2745</v>
      </c>
      <c r="E902" s="0" t="s">
        <v>2746</v>
      </c>
      <c r="F902" s="0" t="n">
        <v>1</v>
      </c>
      <c r="G902" s="0" t="n">
        <v>0</v>
      </c>
    </row>
    <row r="903" customFormat="false" ht="12.8" hidden="false" customHeight="false" outlineLevel="0" collapsed="false">
      <c r="A903" s="0" t="s">
        <v>2749</v>
      </c>
      <c r="B903" s="0" t="s">
        <v>2750</v>
      </c>
      <c r="C903" s="0" t="s">
        <v>9</v>
      </c>
      <c r="D903" s="0" t="s">
        <v>2745</v>
      </c>
      <c r="E903" s="0" t="s">
        <v>2746</v>
      </c>
      <c r="F903" s="0" t="n">
        <v>1</v>
      </c>
      <c r="G903" s="0" t="n">
        <v>0</v>
      </c>
    </row>
    <row r="904" customFormat="false" ht="12.8" hidden="false" customHeight="false" outlineLevel="0" collapsed="false">
      <c r="A904" s="0" t="s">
        <v>2751</v>
      </c>
      <c r="B904" s="0" t="s">
        <v>2752</v>
      </c>
      <c r="C904" s="0" t="s">
        <v>113</v>
      </c>
      <c r="D904" s="0" t="s">
        <v>2745</v>
      </c>
      <c r="E904" s="0" t="s">
        <v>2746</v>
      </c>
      <c r="F904" s="0" t="n">
        <v>1</v>
      </c>
      <c r="G904" s="0" t="n">
        <v>0</v>
      </c>
    </row>
    <row r="905" customFormat="false" ht="12.8" hidden="false" customHeight="false" outlineLevel="0" collapsed="false">
      <c r="A905" s="0" t="s">
        <v>2753</v>
      </c>
      <c r="B905" s="0" t="s">
        <v>2754</v>
      </c>
      <c r="C905" s="0" t="s">
        <v>213</v>
      </c>
      <c r="D905" s="0" t="s">
        <v>2745</v>
      </c>
      <c r="E905" s="0" t="s">
        <v>2746</v>
      </c>
      <c r="F905" s="0" t="n">
        <v>1</v>
      </c>
      <c r="G905" s="0" t="n">
        <v>0</v>
      </c>
    </row>
    <row r="906" customFormat="false" ht="12.8" hidden="false" customHeight="false" outlineLevel="0" collapsed="false">
      <c r="A906" s="0" t="s">
        <v>2755</v>
      </c>
      <c r="B906" s="0" t="s">
        <v>2756</v>
      </c>
      <c r="C906" s="0" t="s">
        <v>9</v>
      </c>
      <c r="D906" s="0" t="s">
        <v>2757</v>
      </c>
      <c r="E906" s="0" t="s">
        <v>2758</v>
      </c>
      <c r="F906" s="0" t="n">
        <v>1</v>
      </c>
      <c r="G906" s="0" t="n">
        <v>0</v>
      </c>
    </row>
    <row r="907" customFormat="false" ht="12.8" hidden="false" customHeight="false" outlineLevel="0" collapsed="false">
      <c r="A907" s="0" t="s">
        <v>2759</v>
      </c>
      <c r="B907" s="0" t="s">
        <v>2760</v>
      </c>
      <c r="C907" s="0" t="s">
        <v>113</v>
      </c>
      <c r="D907" s="0" t="s">
        <v>2757</v>
      </c>
      <c r="E907" s="0" t="s">
        <v>2758</v>
      </c>
      <c r="F907" s="0" t="n">
        <v>1</v>
      </c>
      <c r="G907" s="0" t="n">
        <v>0</v>
      </c>
    </row>
    <row r="908" customFormat="false" ht="12.8" hidden="false" customHeight="false" outlineLevel="0" collapsed="false">
      <c r="A908" s="0" t="s">
        <v>2761</v>
      </c>
      <c r="B908" s="0" t="s">
        <v>2762</v>
      </c>
      <c r="C908" s="0" t="s">
        <v>9</v>
      </c>
      <c r="D908" s="0" t="s">
        <v>2757</v>
      </c>
      <c r="E908" s="0" t="s">
        <v>2763</v>
      </c>
      <c r="F908" s="0" t="n">
        <v>1</v>
      </c>
      <c r="G908" s="0" t="n">
        <v>0</v>
      </c>
    </row>
    <row r="909" customFormat="false" ht="12.8" hidden="false" customHeight="false" outlineLevel="0" collapsed="false">
      <c r="A909" s="0" t="s">
        <v>2764</v>
      </c>
      <c r="B909" s="0" t="s">
        <v>2765</v>
      </c>
      <c r="C909" s="0" t="s">
        <v>29</v>
      </c>
      <c r="D909" s="0" t="s">
        <v>2766</v>
      </c>
      <c r="E909" s="0" t="s">
        <v>2767</v>
      </c>
      <c r="F909" s="0" t="n">
        <v>1</v>
      </c>
      <c r="G909" s="0" t="n">
        <v>0</v>
      </c>
    </row>
    <row r="910" customFormat="false" ht="12.8" hidden="false" customHeight="false" outlineLevel="0" collapsed="false">
      <c r="A910" s="0" t="s">
        <v>2768</v>
      </c>
      <c r="B910" s="0" t="s">
        <v>2769</v>
      </c>
      <c r="C910" s="0" t="s">
        <v>9</v>
      </c>
      <c r="D910" s="0" t="s">
        <v>2766</v>
      </c>
      <c r="E910" s="0" t="s">
        <v>2770</v>
      </c>
      <c r="F910" s="0" t="n">
        <v>1</v>
      </c>
      <c r="G910" s="0" t="n">
        <v>0</v>
      </c>
    </row>
    <row r="911" customFormat="false" ht="12.8" hidden="false" customHeight="false" outlineLevel="0" collapsed="false">
      <c r="A911" s="0" t="s">
        <v>2771</v>
      </c>
      <c r="B911" s="0" t="s">
        <v>2772</v>
      </c>
      <c r="C911" s="0" t="s">
        <v>9</v>
      </c>
      <c r="D911" s="0" t="s">
        <v>2773</v>
      </c>
      <c r="E911" s="0" t="s">
        <v>2774</v>
      </c>
      <c r="F911" s="0" t="n">
        <v>1</v>
      </c>
      <c r="G911" s="0" t="n">
        <v>0</v>
      </c>
    </row>
    <row r="912" customFormat="false" ht="12.8" hidden="false" customHeight="false" outlineLevel="0" collapsed="false">
      <c r="A912" s="0" t="s">
        <v>2775</v>
      </c>
      <c r="B912" s="0" t="s">
        <v>2776</v>
      </c>
      <c r="C912" s="0" t="s">
        <v>9</v>
      </c>
      <c r="D912" s="0" t="s">
        <v>2777</v>
      </c>
      <c r="E912" s="0" t="s">
        <v>2778</v>
      </c>
      <c r="F912" s="0" t="n">
        <v>1</v>
      </c>
      <c r="G912" s="0" t="n">
        <v>0</v>
      </c>
    </row>
    <row r="913" customFormat="false" ht="12.8" hidden="false" customHeight="false" outlineLevel="0" collapsed="false">
      <c r="A913" s="0" t="s">
        <v>2779</v>
      </c>
      <c r="B913" s="0" t="s">
        <v>2780</v>
      </c>
      <c r="C913" s="0" t="s">
        <v>9</v>
      </c>
      <c r="D913" s="0" t="s">
        <v>2777</v>
      </c>
      <c r="E913" s="0" t="s">
        <v>2778</v>
      </c>
      <c r="F913" s="0" t="n">
        <v>1</v>
      </c>
      <c r="G913" s="0" t="n">
        <v>0</v>
      </c>
    </row>
    <row r="914" customFormat="false" ht="12.8" hidden="false" customHeight="false" outlineLevel="0" collapsed="false">
      <c r="A914" s="0" t="s">
        <v>2781</v>
      </c>
      <c r="B914" s="0" t="s">
        <v>2782</v>
      </c>
      <c r="C914" s="0" t="s">
        <v>2277</v>
      </c>
      <c r="D914" s="0" t="s">
        <v>2777</v>
      </c>
      <c r="E914" s="0" t="s">
        <v>2778</v>
      </c>
      <c r="F914" s="0" t="n">
        <v>1</v>
      </c>
      <c r="G914" s="0" t="n">
        <v>0</v>
      </c>
    </row>
    <row r="915" customFormat="false" ht="12.8" hidden="false" customHeight="false" outlineLevel="0" collapsed="false">
      <c r="A915" s="0" t="s">
        <v>2783</v>
      </c>
      <c r="B915" s="0" t="s">
        <v>2784</v>
      </c>
      <c r="C915" s="0" t="s">
        <v>9</v>
      </c>
      <c r="D915" s="0" t="s">
        <v>2777</v>
      </c>
      <c r="E915" s="0" t="s">
        <v>2778</v>
      </c>
      <c r="F915" s="0" t="n">
        <v>1</v>
      </c>
      <c r="G915" s="0" t="n">
        <v>0</v>
      </c>
    </row>
    <row r="916" customFormat="false" ht="12.8" hidden="false" customHeight="false" outlineLevel="0" collapsed="false">
      <c r="A916" s="0" t="s">
        <v>2785</v>
      </c>
      <c r="B916" s="0" t="s">
        <v>2786</v>
      </c>
      <c r="C916" s="0" t="s">
        <v>9</v>
      </c>
      <c r="D916" s="0" t="s">
        <v>2777</v>
      </c>
      <c r="E916" s="0" t="s">
        <v>2778</v>
      </c>
      <c r="F916" s="0" t="n">
        <v>1</v>
      </c>
      <c r="G916" s="0" t="n">
        <v>0</v>
      </c>
    </row>
    <row r="917" customFormat="false" ht="12.8" hidden="false" customHeight="false" outlineLevel="0" collapsed="false">
      <c r="A917" s="0" t="s">
        <v>2787</v>
      </c>
      <c r="B917" s="0" t="s">
        <v>2788</v>
      </c>
      <c r="C917" s="0" t="s">
        <v>9</v>
      </c>
      <c r="D917" s="0" t="s">
        <v>2789</v>
      </c>
      <c r="E917" s="0" t="s">
        <v>2778</v>
      </c>
      <c r="F917" s="0" t="n">
        <v>1</v>
      </c>
      <c r="G917" s="0" t="n">
        <v>0</v>
      </c>
    </row>
    <row r="918" customFormat="false" ht="12.8" hidden="false" customHeight="false" outlineLevel="0" collapsed="false">
      <c r="A918" s="0" t="s">
        <v>2790</v>
      </c>
      <c r="B918" s="0" t="s">
        <v>2791</v>
      </c>
      <c r="C918" s="0" t="s">
        <v>9</v>
      </c>
      <c r="D918" s="0" t="s">
        <v>2789</v>
      </c>
      <c r="E918" s="0" t="s">
        <v>2778</v>
      </c>
      <c r="F918" s="0" t="n">
        <v>1</v>
      </c>
      <c r="G918" s="0" t="n">
        <v>0</v>
      </c>
    </row>
    <row r="919" customFormat="false" ht="12.8" hidden="false" customHeight="false" outlineLevel="0" collapsed="false">
      <c r="A919" s="0" t="s">
        <v>2792</v>
      </c>
      <c r="B919" s="0" t="s">
        <v>2793</v>
      </c>
      <c r="C919" s="0" t="s">
        <v>9</v>
      </c>
      <c r="D919" s="0" t="s">
        <v>2789</v>
      </c>
      <c r="E919" s="0" t="s">
        <v>2778</v>
      </c>
      <c r="F919" s="0" t="n">
        <v>1</v>
      </c>
      <c r="G919" s="0" t="n">
        <v>0</v>
      </c>
    </row>
    <row r="920" customFormat="false" ht="12.8" hidden="false" customHeight="false" outlineLevel="0" collapsed="false">
      <c r="A920" s="0" t="s">
        <v>2794</v>
      </c>
      <c r="B920" s="0" t="s">
        <v>2795</v>
      </c>
      <c r="C920" s="0" t="s">
        <v>9</v>
      </c>
      <c r="D920" s="0" t="s">
        <v>2789</v>
      </c>
      <c r="E920" s="0" t="s">
        <v>2778</v>
      </c>
      <c r="F920" s="0" t="n">
        <v>1</v>
      </c>
      <c r="G920" s="0" t="n">
        <v>0</v>
      </c>
    </row>
    <row r="921" customFormat="false" ht="12.8" hidden="false" customHeight="false" outlineLevel="0" collapsed="false">
      <c r="A921" s="0" t="s">
        <v>2796</v>
      </c>
      <c r="B921" s="0" t="s">
        <v>2797</v>
      </c>
      <c r="C921" s="0" t="s">
        <v>9</v>
      </c>
      <c r="D921" s="0" t="s">
        <v>2789</v>
      </c>
      <c r="E921" s="0" t="s">
        <v>2778</v>
      </c>
      <c r="F921" s="0" t="n">
        <v>1</v>
      </c>
      <c r="G921" s="0" t="n">
        <v>0</v>
      </c>
    </row>
    <row r="922" customFormat="false" ht="12.8" hidden="false" customHeight="false" outlineLevel="0" collapsed="false">
      <c r="A922" s="0" t="s">
        <v>2798</v>
      </c>
      <c r="B922" s="0" t="s">
        <v>2799</v>
      </c>
      <c r="C922" s="0" t="s">
        <v>213</v>
      </c>
      <c r="D922" s="0" t="s">
        <v>2789</v>
      </c>
      <c r="E922" s="0" t="s">
        <v>2778</v>
      </c>
      <c r="F922" s="0" t="n">
        <v>1</v>
      </c>
      <c r="G922" s="0" t="n">
        <v>0</v>
      </c>
    </row>
    <row r="923" customFormat="false" ht="12.8" hidden="false" customHeight="false" outlineLevel="0" collapsed="false">
      <c r="A923" s="0" t="s">
        <v>2800</v>
      </c>
      <c r="B923" s="0" t="s">
        <v>2801</v>
      </c>
      <c r="C923" s="0" t="s">
        <v>1608</v>
      </c>
      <c r="D923" s="0" t="s">
        <v>2802</v>
      </c>
      <c r="E923" s="0" t="s">
        <v>2778</v>
      </c>
      <c r="F923" s="0" t="n">
        <v>1</v>
      </c>
      <c r="G923" s="0" t="n">
        <v>0</v>
      </c>
    </row>
    <row r="924" customFormat="false" ht="12.8" hidden="false" customHeight="false" outlineLevel="0" collapsed="false">
      <c r="A924" s="0" t="s">
        <v>2803</v>
      </c>
      <c r="B924" s="0" t="s">
        <v>2804</v>
      </c>
      <c r="C924" s="0" t="s">
        <v>113</v>
      </c>
      <c r="D924" s="0" t="s">
        <v>2805</v>
      </c>
      <c r="E924" s="0" t="s">
        <v>2806</v>
      </c>
      <c r="F924" s="0" t="n">
        <v>1</v>
      </c>
      <c r="G924" s="0" t="n">
        <v>0</v>
      </c>
    </row>
    <row r="925" customFormat="false" ht="12.8" hidden="false" customHeight="false" outlineLevel="0" collapsed="false">
      <c r="A925" s="0" t="s">
        <v>2807</v>
      </c>
      <c r="B925" s="0" t="s">
        <v>2808</v>
      </c>
      <c r="C925" s="0" t="s">
        <v>213</v>
      </c>
      <c r="D925" s="0" t="s">
        <v>2805</v>
      </c>
      <c r="E925" s="0" t="s">
        <v>2806</v>
      </c>
      <c r="F925" s="0" t="n">
        <v>1</v>
      </c>
      <c r="G925" s="0" t="n">
        <v>0</v>
      </c>
    </row>
    <row r="926" customFormat="false" ht="12.8" hidden="false" customHeight="false" outlineLevel="0" collapsed="false">
      <c r="A926" s="0" t="s">
        <v>2809</v>
      </c>
      <c r="B926" s="0" t="s">
        <v>2810</v>
      </c>
      <c r="C926" s="0" t="s">
        <v>9</v>
      </c>
      <c r="D926" s="0" t="s">
        <v>2805</v>
      </c>
      <c r="E926" s="0" t="s">
        <v>2806</v>
      </c>
      <c r="F926" s="0" t="n">
        <v>1</v>
      </c>
      <c r="G926" s="0" t="n">
        <v>0</v>
      </c>
    </row>
    <row r="927" customFormat="false" ht="12.8" hidden="false" customHeight="false" outlineLevel="0" collapsed="false">
      <c r="A927" s="0" t="s">
        <v>2811</v>
      </c>
      <c r="B927" s="0" t="s">
        <v>2812</v>
      </c>
      <c r="C927" s="0" t="s">
        <v>213</v>
      </c>
      <c r="D927" s="0" t="s">
        <v>2813</v>
      </c>
      <c r="E927" s="0" t="s">
        <v>2806</v>
      </c>
      <c r="F927" s="0" t="n">
        <v>1</v>
      </c>
      <c r="G927" s="0" t="n">
        <v>0</v>
      </c>
    </row>
    <row r="928" customFormat="false" ht="12.8" hidden="false" customHeight="false" outlineLevel="0" collapsed="false">
      <c r="A928" s="0" t="s">
        <v>2814</v>
      </c>
      <c r="B928" s="0" t="s">
        <v>2815</v>
      </c>
      <c r="C928" s="0" t="s">
        <v>9</v>
      </c>
      <c r="D928" s="0" t="s">
        <v>2813</v>
      </c>
      <c r="E928" s="0" t="s">
        <v>2806</v>
      </c>
      <c r="F928" s="0" t="n">
        <v>1</v>
      </c>
      <c r="G928" s="0" t="n">
        <v>0</v>
      </c>
    </row>
    <row r="929" customFormat="false" ht="12.8" hidden="false" customHeight="false" outlineLevel="0" collapsed="false">
      <c r="A929" s="0" t="s">
        <v>2816</v>
      </c>
      <c r="B929" s="0" t="s">
        <v>2817</v>
      </c>
      <c r="C929" s="0" t="s">
        <v>9</v>
      </c>
      <c r="D929" s="0" t="s">
        <v>2813</v>
      </c>
      <c r="E929" s="0" t="s">
        <v>2806</v>
      </c>
      <c r="F929" s="0" t="n">
        <v>1</v>
      </c>
      <c r="G929" s="0" t="n">
        <v>0</v>
      </c>
    </row>
    <row r="930" customFormat="false" ht="12.8" hidden="false" customHeight="false" outlineLevel="0" collapsed="false">
      <c r="A930" s="0" t="s">
        <v>2818</v>
      </c>
      <c r="B930" s="0" t="s">
        <v>2819</v>
      </c>
      <c r="C930" s="0" t="s">
        <v>9</v>
      </c>
      <c r="D930" s="0" t="s">
        <v>2820</v>
      </c>
      <c r="E930" s="0" t="s">
        <v>2806</v>
      </c>
      <c r="F930" s="0" t="n">
        <v>1</v>
      </c>
      <c r="G930" s="0" t="n">
        <v>0</v>
      </c>
    </row>
    <row r="931" customFormat="false" ht="12.8" hidden="false" customHeight="false" outlineLevel="0" collapsed="false">
      <c r="A931" s="0" t="s">
        <v>2821</v>
      </c>
      <c r="B931" s="0" t="s">
        <v>2822</v>
      </c>
      <c r="C931" s="0" t="s">
        <v>2823</v>
      </c>
      <c r="D931" s="0" t="s">
        <v>2820</v>
      </c>
      <c r="E931" s="0" t="s">
        <v>2806</v>
      </c>
      <c r="F931" s="0" t="n">
        <v>1</v>
      </c>
      <c r="G931" s="0" t="n">
        <v>0</v>
      </c>
    </row>
    <row r="932" customFormat="false" ht="12.8" hidden="false" customHeight="false" outlineLevel="0" collapsed="false">
      <c r="A932" s="0" t="s">
        <v>2824</v>
      </c>
      <c r="B932" s="0" t="s">
        <v>2825</v>
      </c>
      <c r="C932" s="0" t="s">
        <v>29</v>
      </c>
      <c r="D932" s="0" t="s">
        <v>2826</v>
      </c>
      <c r="E932" s="0" t="s">
        <v>2806</v>
      </c>
      <c r="F932" s="0" t="n">
        <v>1</v>
      </c>
      <c r="G932" s="0" t="n">
        <v>0</v>
      </c>
    </row>
    <row r="933" customFormat="false" ht="12.8" hidden="false" customHeight="false" outlineLevel="0" collapsed="false">
      <c r="A933" s="0" t="s">
        <v>2827</v>
      </c>
      <c r="B933" s="0" t="s">
        <v>2828</v>
      </c>
      <c r="C933" s="0" t="s">
        <v>9</v>
      </c>
      <c r="D933" s="0" t="s">
        <v>2826</v>
      </c>
      <c r="E933" s="0" t="s">
        <v>2806</v>
      </c>
      <c r="F933" s="0" t="n">
        <v>1</v>
      </c>
      <c r="G933" s="0" t="n">
        <v>0</v>
      </c>
    </row>
    <row r="934" customFormat="false" ht="12.8" hidden="false" customHeight="false" outlineLevel="0" collapsed="false">
      <c r="A934" s="0" t="s">
        <v>2829</v>
      </c>
      <c r="B934" s="0" t="s">
        <v>2830</v>
      </c>
      <c r="C934" s="0" t="s">
        <v>9</v>
      </c>
      <c r="D934" s="0" t="s">
        <v>2826</v>
      </c>
      <c r="E934" s="0" t="s">
        <v>2831</v>
      </c>
      <c r="F934" s="0" t="n">
        <v>1</v>
      </c>
      <c r="G934" s="0" t="n">
        <v>0</v>
      </c>
    </row>
    <row r="935" customFormat="false" ht="12.8" hidden="false" customHeight="false" outlineLevel="0" collapsed="false">
      <c r="A935" s="0" t="s">
        <v>2832</v>
      </c>
      <c r="B935" s="0" t="s">
        <v>2833</v>
      </c>
      <c r="C935" s="0" t="s">
        <v>9</v>
      </c>
      <c r="D935" s="0" t="s">
        <v>2826</v>
      </c>
      <c r="E935" s="0" t="s">
        <v>2831</v>
      </c>
      <c r="F935" s="0" t="n">
        <v>1</v>
      </c>
      <c r="G935" s="0" t="n">
        <v>0</v>
      </c>
    </row>
    <row r="936" customFormat="false" ht="12.8" hidden="false" customHeight="false" outlineLevel="0" collapsed="false">
      <c r="A936" s="0" t="s">
        <v>2834</v>
      </c>
      <c r="B936" s="0" t="s">
        <v>2835</v>
      </c>
      <c r="C936" s="0" t="s">
        <v>213</v>
      </c>
      <c r="D936" s="0" t="s">
        <v>2826</v>
      </c>
      <c r="E936" s="0" t="s">
        <v>2831</v>
      </c>
      <c r="F936" s="0" t="n">
        <v>1</v>
      </c>
      <c r="G936" s="0" t="n">
        <v>0</v>
      </c>
    </row>
    <row r="937" customFormat="false" ht="12.8" hidden="false" customHeight="false" outlineLevel="0" collapsed="false">
      <c r="A937" s="0" t="s">
        <v>2836</v>
      </c>
      <c r="B937" s="0" t="s">
        <v>2837</v>
      </c>
      <c r="C937" s="0" t="s">
        <v>1505</v>
      </c>
      <c r="D937" s="0" t="s">
        <v>2838</v>
      </c>
      <c r="E937" s="0" t="s">
        <v>2831</v>
      </c>
      <c r="F937" s="0" t="n">
        <v>1</v>
      </c>
      <c r="G937" s="0" t="n">
        <v>0</v>
      </c>
    </row>
    <row r="938" customFormat="false" ht="12.8" hidden="false" customHeight="false" outlineLevel="0" collapsed="false">
      <c r="A938" s="0" t="s">
        <v>2839</v>
      </c>
      <c r="B938" s="0" t="s">
        <v>2840</v>
      </c>
      <c r="C938" s="0" t="s">
        <v>2841</v>
      </c>
      <c r="D938" s="0" t="s">
        <v>2842</v>
      </c>
      <c r="E938" s="0" t="s">
        <v>2831</v>
      </c>
      <c r="F938" s="0" t="n">
        <v>1</v>
      </c>
      <c r="G938" s="0" t="n">
        <v>0</v>
      </c>
    </row>
    <row r="939" customFormat="false" ht="12.8" hidden="false" customHeight="false" outlineLevel="0" collapsed="false">
      <c r="A939" s="0" t="s">
        <v>2843</v>
      </c>
      <c r="B939" s="0" t="s">
        <v>2844</v>
      </c>
      <c r="C939" s="0" t="s">
        <v>9</v>
      </c>
      <c r="D939" s="0" t="s">
        <v>2845</v>
      </c>
      <c r="E939" s="0" t="s">
        <v>2831</v>
      </c>
      <c r="F939" s="0" t="n">
        <v>1</v>
      </c>
      <c r="G939" s="0" t="n">
        <v>0</v>
      </c>
    </row>
    <row r="940" customFormat="false" ht="12.8" hidden="false" customHeight="false" outlineLevel="0" collapsed="false">
      <c r="A940" s="0" t="s">
        <v>2846</v>
      </c>
      <c r="B940" s="0" t="s">
        <v>2847</v>
      </c>
      <c r="C940" s="0" t="s">
        <v>113</v>
      </c>
      <c r="D940" s="0" t="s">
        <v>2848</v>
      </c>
      <c r="E940" s="0" t="s">
        <v>2849</v>
      </c>
      <c r="F940" s="0" t="n">
        <v>1</v>
      </c>
      <c r="G940" s="0" t="n">
        <v>0</v>
      </c>
    </row>
    <row r="941" customFormat="false" ht="12.8" hidden="false" customHeight="false" outlineLevel="0" collapsed="false">
      <c r="A941" s="0" t="s">
        <v>2850</v>
      </c>
      <c r="B941" s="0" t="s">
        <v>2851</v>
      </c>
      <c r="C941" s="0" t="s">
        <v>113</v>
      </c>
      <c r="D941" s="0" t="s">
        <v>2848</v>
      </c>
      <c r="E941" s="0" t="s">
        <v>2849</v>
      </c>
      <c r="F941" s="0" t="n">
        <v>1</v>
      </c>
      <c r="G941" s="0" t="n">
        <v>0</v>
      </c>
    </row>
    <row r="942" customFormat="false" ht="12.8" hidden="false" customHeight="false" outlineLevel="0" collapsed="false">
      <c r="A942" s="0" t="s">
        <v>2852</v>
      </c>
      <c r="B942" s="0" t="s">
        <v>2853</v>
      </c>
      <c r="C942" s="0" t="s">
        <v>9</v>
      </c>
      <c r="D942" s="0" t="s">
        <v>2854</v>
      </c>
      <c r="E942" s="0" t="s">
        <v>2849</v>
      </c>
      <c r="F942" s="0" t="n">
        <v>1</v>
      </c>
      <c r="G942" s="0" t="n">
        <v>0</v>
      </c>
    </row>
    <row r="943" customFormat="false" ht="12.8" hidden="false" customHeight="false" outlineLevel="0" collapsed="false">
      <c r="A943" s="0" t="s">
        <v>2855</v>
      </c>
      <c r="B943" s="0" t="s">
        <v>2856</v>
      </c>
      <c r="C943" s="0" t="s">
        <v>9</v>
      </c>
      <c r="D943" s="0" t="s">
        <v>2854</v>
      </c>
      <c r="E943" s="0" t="s">
        <v>2849</v>
      </c>
      <c r="F943" s="0" t="n">
        <v>1</v>
      </c>
      <c r="G943" s="0" t="n">
        <v>0</v>
      </c>
    </row>
    <row r="944" customFormat="false" ht="12.8" hidden="false" customHeight="false" outlineLevel="0" collapsed="false">
      <c r="A944" s="0" t="s">
        <v>2857</v>
      </c>
      <c r="B944" s="0" t="s">
        <v>2858</v>
      </c>
      <c r="C944" s="0" t="s">
        <v>9</v>
      </c>
      <c r="D944" s="0" t="s">
        <v>2859</v>
      </c>
      <c r="E944" s="0" t="s">
        <v>2860</v>
      </c>
      <c r="F944" s="0" t="n">
        <v>1</v>
      </c>
      <c r="G944" s="0" t="n">
        <v>0</v>
      </c>
    </row>
    <row r="945" customFormat="false" ht="12.8" hidden="false" customHeight="false" outlineLevel="0" collapsed="false">
      <c r="A945" s="0" t="s">
        <v>2861</v>
      </c>
      <c r="B945" s="0" t="s">
        <v>2862</v>
      </c>
      <c r="C945" s="0" t="s">
        <v>9</v>
      </c>
      <c r="D945" s="0" t="s">
        <v>2859</v>
      </c>
      <c r="E945" s="0" t="s">
        <v>2860</v>
      </c>
      <c r="F945" s="0" t="n">
        <v>1</v>
      </c>
      <c r="G945" s="0" t="n">
        <v>0</v>
      </c>
    </row>
    <row r="946" customFormat="false" ht="12.8" hidden="false" customHeight="false" outlineLevel="0" collapsed="false">
      <c r="A946" s="0" t="s">
        <v>2863</v>
      </c>
      <c r="B946" s="0" t="s">
        <v>2864</v>
      </c>
      <c r="C946" s="0" t="s">
        <v>1608</v>
      </c>
      <c r="D946" s="0" t="s">
        <v>2859</v>
      </c>
      <c r="E946" s="0" t="s">
        <v>2860</v>
      </c>
      <c r="F946" s="0" t="n">
        <v>1</v>
      </c>
      <c r="G946" s="0" t="n">
        <v>0</v>
      </c>
    </row>
    <row r="947" customFormat="false" ht="12.8" hidden="false" customHeight="false" outlineLevel="0" collapsed="false">
      <c r="A947" s="0" t="s">
        <v>2865</v>
      </c>
      <c r="B947" s="0" t="s">
        <v>2866</v>
      </c>
      <c r="C947" s="0" t="s">
        <v>9</v>
      </c>
      <c r="D947" s="0" t="s">
        <v>2867</v>
      </c>
      <c r="E947" s="0" t="s">
        <v>2860</v>
      </c>
      <c r="F947" s="0" t="n">
        <v>1</v>
      </c>
      <c r="G947" s="0" t="n">
        <v>0</v>
      </c>
    </row>
    <row r="948" customFormat="false" ht="12.8" hidden="false" customHeight="false" outlineLevel="0" collapsed="false">
      <c r="A948" s="0" t="s">
        <v>2868</v>
      </c>
      <c r="B948" s="0" t="s">
        <v>2869</v>
      </c>
      <c r="C948" s="0" t="s">
        <v>113</v>
      </c>
      <c r="D948" s="0" t="s">
        <v>2870</v>
      </c>
      <c r="E948" s="0" t="s">
        <v>2860</v>
      </c>
      <c r="F948" s="0" t="n">
        <v>1</v>
      </c>
      <c r="G948" s="0" t="n">
        <v>0</v>
      </c>
    </row>
    <row r="949" customFormat="false" ht="12.8" hidden="false" customHeight="false" outlineLevel="0" collapsed="false">
      <c r="A949" s="0" t="s">
        <v>2871</v>
      </c>
      <c r="B949" s="0" t="s">
        <v>2872</v>
      </c>
      <c r="C949" s="0" t="s">
        <v>9</v>
      </c>
      <c r="D949" s="0" t="s">
        <v>2870</v>
      </c>
      <c r="E949" s="0" t="s">
        <v>2873</v>
      </c>
      <c r="F949" s="0" t="n">
        <v>1</v>
      </c>
      <c r="G949" s="0" t="n">
        <v>0</v>
      </c>
    </row>
    <row r="950" customFormat="false" ht="12.8" hidden="false" customHeight="false" outlineLevel="0" collapsed="false">
      <c r="A950" s="0" t="s">
        <v>2874</v>
      </c>
      <c r="B950" s="0" t="s">
        <v>2875</v>
      </c>
      <c r="C950" s="0" t="s">
        <v>9</v>
      </c>
      <c r="D950" s="0" t="s">
        <v>2876</v>
      </c>
      <c r="E950" s="0" t="s">
        <v>2873</v>
      </c>
      <c r="F950" s="0" t="n">
        <v>1</v>
      </c>
      <c r="G950" s="0" t="n">
        <v>0</v>
      </c>
    </row>
    <row r="951" customFormat="false" ht="12.8" hidden="false" customHeight="false" outlineLevel="0" collapsed="false">
      <c r="A951" s="0" t="s">
        <v>2877</v>
      </c>
      <c r="B951" s="0" t="s">
        <v>2878</v>
      </c>
      <c r="C951" s="0" t="s">
        <v>9</v>
      </c>
      <c r="D951" s="0" t="s">
        <v>2876</v>
      </c>
      <c r="E951" s="0" t="s">
        <v>2873</v>
      </c>
      <c r="F951" s="0" t="n">
        <v>1</v>
      </c>
      <c r="G951" s="0" t="n">
        <v>0</v>
      </c>
    </row>
    <row r="952" customFormat="false" ht="12.8" hidden="false" customHeight="false" outlineLevel="0" collapsed="false">
      <c r="A952" s="0" t="s">
        <v>2879</v>
      </c>
      <c r="B952" s="0" t="s">
        <v>2880</v>
      </c>
      <c r="C952" s="0" t="s">
        <v>9</v>
      </c>
      <c r="D952" s="0" t="s">
        <v>2876</v>
      </c>
      <c r="E952" s="0" t="s">
        <v>2873</v>
      </c>
      <c r="F952" s="0" t="n">
        <v>1</v>
      </c>
      <c r="G952" s="0" t="n">
        <v>0</v>
      </c>
    </row>
    <row r="953" customFormat="false" ht="12.8" hidden="false" customHeight="false" outlineLevel="0" collapsed="false">
      <c r="A953" s="0" t="s">
        <v>2881</v>
      </c>
      <c r="B953" s="0" t="s">
        <v>2882</v>
      </c>
      <c r="C953" s="0" t="s">
        <v>9</v>
      </c>
      <c r="D953" s="0" t="s">
        <v>2883</v>
      </c>
      <c r="E953" s="0" t="s">
        <v>2873</v>
      </c>
      <c r="F953" s="0" t="n">
        <v>1</v>
      </c>
      <c r="G953" s="0" t="n">
        <v>0</v>
      </c>
    </row>
    <row r="954" customFormat="false" ht="12.8" hidden="false" customHeight="false" outlineLevel="0" collapsed="false">
      <c r="A954" s="0" t="s">
        <v>2884</v>
      </c>
      <c r="B954" s="0" t="s">
        <v>2885</v>
      </c>
      <c r="C954" s="0" t="s">
        <v>9</v>
      </c>
      <c r="D954" s="0" t="s">
        <v>2886</v>
      </c>
      <c r="E954" s="0" t="s">
        <v>2887</v>
      </c>
      <c r="F954" s="0" t="n">
        <v>1</v>
      </c>
      <c r="G954" s="0" t="n">
        <v>0</v>
      </c>
    </row>
    <row r="955" customFormat="false" ht="12.8" hidden="false" customHeight="false" outlineLevel="0" collapsed="false">
      <c r="A955" s="0" t="s">
        <v>2888</v>
      </c>
      <c r="B955" s="0" t="s">
        <v>2889</v>
      </c>
      <c r="C955" s="0" t="s">
        <v>9</v>
      </c>
      <c r="D955" s="0" t="s">
        <v>2890</v>
      </c>
      <c r="E955" s="0" t="s">
        <v>2887</v>
      </c>
      <c r="F955" s="0" t="n">
        <v>1</v>
      </c>
      <c r="G955" s="0" t="n">
        <v>0</v>
      </c>
    </row>
    <row r="956" customFormat="false" ht="12.8" hidden="false" customHeight="false" outlineLevel="0" collapsed="false">
      <c r="A956" s="0" t="s">
        <v>2891</v>
      </c>
      <c r="B956" s="0" t="s">
        <v>2892</v>
      </c>
      <c r="C956" s="0" t="s">
        <v>9</v>
      </c>
      <c r="D956" s="0" t="s">
        <v>2890</v>
      </c>
      <c r="E956" s="0" t="s">
        <v>2887</v>
      </c>
      <c r="F956" s="0" t="n">
        <v>1</v>
      </c>
      <c r="G956" s="0" t="n">
        <v>0</v>
      </c>
    </row>
    <row r="957" customFormat="false" ht="12.8" hidden="false" customHeight="false" outlineLevel="0" collapsed="false">
      <c r="A957" s="0" t="s">
        <v>2893</v>
      </c>
      <c r="B957" s="0" t="s">
        <v>2894</v>
      </c>
      <c r="C957" s="0" t="s">
        <v>9</v>
      </c>
      <c r="D957" s="0" t="s">
        <v>2890</v>
      </c>
      <c r="E957" s="0" t="s">
        <v>2887</v>
      </c>
      <c r="F957" s="0" t="n">
        <v>1</v>
      </c>
      <c r="G957" s="0" t="n">
        <v>0</v>
      </c>
    </row>
    <row r="958" customFormat="false" ht="12.8" hidden="false" customHeight="false" outlineLevel="0" collapsed="false">
      <c r="A958" s="0" t="s">
        <v>2895</v>
      </c>
      <c r="B958" s="0" t="s">
        <v>2896</v>
      </c>
      <c r="C958" s="0" t="s">
        <v>9</v>
      </c>
      <c r="D958" s="0" t="s">
        <v>2890</v>
      </c>
      <c r="E958" s="0" t="s">
        <v>2887</v>
      </c>
      <c r="F958" s="0" t="n">
        <v>1</v>
      </c>
      <c r="G958" s="0" t="n">
        <v>0</v>
      </c>
    </row>
    <row r="959" customFormat="false" ht="12.8" hidden="false" customHeight="false" outlineLevel="0" collapsed="false">
      <c r="A959" s="0" t="s">
        <v>2897</v>
      </c>
      <c r="B959" s="0" t="s">
        <v>2898</v>
      </c>
      <c r="C959" s="0" t="s">
        <v>9</v>
      </c>
      <c r="D959" s="0" t="s">
        <v>2890</v>
      </c>
      <c r="E959" s="0" t="s">
        <v>2887</v>
      </c>
      <c r="F959" s="0" t="n">
        <v>1</v>
      </c>
      <c r="G959" s="0" t="n">
        <v>0</v>
      </c>
    </row>
    <row r="960" customFormat="false" ht="12.8" hidden="false" customHeight="false" outlineLevel="0" collapsed="false">
      <c r="A960" s="0" t="s">
        <v>2899</v>
      </c>
      <c r="B960" s="0" t="s">
        <v>2900</v>
      </c>
      <c r="C960" s="0" t="s">
        <v>9</v>
      </c>
      <c r="D960" s="0" t="s">
        <v>2890</v>
      </c>
      <c r="E960" s="0" t="s">
        <v>2887</v>
      </c>
      <c r="F960" s="0" t="n">
        <v>1</v>
      </c>
      <c r="G960" s="0" t="n">
        <v>0</v>
      </c>
    </row>
    <row r="961" customFormat="false" ht="12.8" hidden="false" customHeight="false" outlineLevel="0" collapsed="false">
      <c r="A961" s="0" t="s">
        <v>2901</v>
      </c>
      <c r="B961" s="0" t="s">
        <v>2902</v>
      </c>
      <c r="C961" s="0" t="s">
        <v>2903</v>
      </c>
      <c r="D961" s="0" t="s">
        <v>2890</v>
      </c>
      <c r="E961" s="0" t="s">
        <v>2887</v>
      </c>
      <c r="F961" s="0" t="n">
        <v>1</v>
      </c>
      <c r="G961" s="0" t="n">
        <v>0</v>
      </c>
    </row>
    <row r="962" customFormat="false" ht="12.8" hidden="false" customHeight="false" outlineLevel="0" collapsed="false">
      <c r="A962" s="0" t="s">
        <v>2904</v>
      </c>
      <c r="B962" s="0" t="s">
        <v>2905</v>
      </c>
      <c r="C962" s="0" t="s">
        <v>9</v>
      </c>
      <c r="D962" s="0" t="s">
        <v>2890</v>
      </c>
      <c r="E962" s="0" t="s">
        <v>2887</v>
      </c>
      <c r="F962" s="0" t="n">
        <v>1</v>
      </c>
      <c r="G962" s="0" t="n">
        <v>0</v>
      </c>
    </row>
    <row r="963" customFormat="false" ht="12.8" hidden="false" customHeight="false" outlineLevel="0" collapsed="false">
      <c r="A963" s="0" t="s">
        <v>2906</v>
      </c>
      <c r="B963" s="0" t="s">
        <v>2907</v>
      </c>
      <c r="C963" s="0" t="s">
        <v>2908</v>
      </c>
      <c r="D963" s="0" t="s">
        <v>2909</v>
      </c>
      <c r="E963" s="0" t="s">
        <v>2887</v>
      </c>
      <c r="F963" s="0" t="n">
        <v>1</v>
      </c>
      <c r="G963" s="0" t="n">
        <v>0</v>
      </c>
    </row>
    <row r="964" customFormat="false" ht="12.8" hidden="false" customHeight="false" outlineLevel="0" collapsed="false">
      <c r="A964" s="0" t="s">
        <v>2910</v>
      </c>
      <c r="B964" s="0" t="s">
        <v>2911</v>
      </c>
      <c r="C964" s="0" t="s">
        <v>9</v>
      </c>
      <c r="D964" s="0" t="s">
        <v>2909</v>
      </c>
      <c r="E964" s="0" t="s">
        <v>2887</v>
      </c>
      <c r="F964" s="0" t="n">
        <v>1</v>
      </c>
      <c r="G964" s="0" t="n">
        <v>0</v>
      </c>
    </row>
    <row r="965" customFormat="false" ht="12.8" hidden="false" customHeight="false" outlineLevel="0" collapsed="false">
      <c r="A965" s="0" t="s">
        <v>2912</v>
      </c>
      <c r="B965" s="0" t="s">
        <v>2913</v>
      </c>
      <c r="C965" s="0" t="s">
        <v>9</v>
      </c>
      <c r="D965" s="0" t="s">
        <v>2909</v>
      </c>
      <c r="E965" s="0" t="s">
        <v>2914</v>
      </c>
      <c r="F965" s="0" t="n">
        <v>1</v>
      </c>
      <c r="G965" s="0" t="n">
        <v>0</v>
      </c>
    </row>
    <row r="966" customFormat="false" ht="12.8" hidden="false" customHeight="false" outlineLevel="0" collapsed="false">
      <c r="A966" s="0" t="s">
        <v>2915</v>
      </c>
      <c r="B966" s="0" t="s">
        <v>2916</v>
      </c>
      <c r="C966" s="0" t="s">
        <v>9</v>
      </c>
      <c r="D966" s="0" t="s">
        <v>2917</v>
      </c>
      <c r="E966" s="0" t="s">
        <v>2914</v>
      </c>
      <c r="F966" s="0" t="n">
        <v>1</v>
      </c>
      <c r="G966" s="0" t="n">
        <v>0</v>
      </c>
    </row>
    <row r="967" customFormat="false" ht="12.8" hidden="false" customHeight="false" outlineLevel="0" collapsed="false">
      <c r="A967" s="0" t="s">
        <v>2918</v>
      </c>
      <c r="B967" s="0" t="s">
        <v>2919</v>
      </c>
      <c r="C967" s="0" t="s">
        <v>9</v>
      </c>
      <c r="D967" s="0" t="s">
        <v>2920</v>
      </c>
      <c r="E967" s="0" t="s">
        <v>2914</v>
      </c>
      <c r="F967" s="0" t="n">
        <v>1</v>
      </c>
      <c r="G967" s="0" t="n">
        <v>0</v>
      </c>
    </row>
    <row r="968" customFormat="false" ht="12.8" hidden="false" customHeight="false" outlineLevel="0" collapsed="false">
      <c r="A968" s="0" t="s">
        <v>2921</v>
      </c>
      <c r="B968" s="0" t="s">
        <v>2922</v>
      </c>
      <c r="C968" s="0" t="s">
        <v>9</v>
      </c>
      <c r="D968" s="0" t="s">
        <v>2923</v>
      </c>
      <c r="E968" s="0" t="s">
        <v>2914</v>
      </c>
      <c r="F968" s="0" t="n">
        <v>1</v>
      </c>
      <c r="G968" s="0" t="n">
        <v>0</v>
      </c>
    </row>
    <row r="969" customFormat="false" ht="12.8" hidden="false" customHeight="false" outlineLevel="0" collapsed="false">
      <c r="A969" s="0" t="s">
        <v>2924</v>
      </c>
      <c r="B969" s="0" t="s">
        <v>2925</v>
      </c>
      <c r="C969" s="0" t="s">
        <v>9</v>
      </c>
      <c r="D969" s="0" t="s">
        <v>2923</v>
      </c>
      <c r="E969" s="0" t="s">
        <v>2926</v>
      </c>
      <c r="F969" s="0" t="n">
        <v>1</v>
      </c>
      <c r="G969" s="0" t="n">
        <v>0</v>
      </c>
    </row>
    <row r="970" customFormat="false" ht="12.8" hidden="false" customHeight="false" outlineLevel="0" collapsed="false">
      <c r="A970" s="0" t="s">
        <v>2927</v>
      </c>
      <c r="B970" s="0" t="s">
        <v>2928</v>
      </c>
      <c r="C970" s="0" t="s">
        <v>9</v>
      </c>
      <c r="D970" s="0" t="s">
        <v>2923</v>
      </c>
      <c r="E970" s="0" t="s">
        <v>2926</v>
      </c>
      <c r="F970" s="0" t="n">
        <v>1</v>
      </c>
      <c r="G970" s="0" t="n">
        <v>0</v>
      </c>
    </row>
    <row r="971" customFormat="false" ht="12.8" hidden="false" customHeight="false" outlineLevel="0" collapsed="false">
      <c r="A971" s="0" t="s">
        <v>2929</v>
      </c>
      <c r="B971" s="0" t="s">
        <v>2930</v>
      </c>
      <c r="C971" s="0" t="s">
        <v>2529</v>
      </c>
      <c r="D971" s="0" t="s">
        <v>2931</v>
      </c>
      <c r="E971" s="0" t="s">
        <v>2926</v>
      </c>
      <c r="F971" s="0" t="n">
        <v>1</v>
      </c>
      <c r="G971" s="0" t="n">
        <v>0</v>
      </c>
    </row>
    <row r="972" customFormat="false" ht="12.8" hidden="false" customHeight="false" outlineLevel="0" collapsed="false">
      <c r="A972" s="0" t="s">
        <v>2932</v>
      </c>
      <c r="B972" s="0" t="s">
        <v>2933</v>
      </c>
      <c r="C972" s="0" t="s">
        <v>9</v>
      </c>
      <c r="D972" s="0" t="s">
        <v>2931</v>
      </c>
      <c r="E972" s="0" t="s">
        <v>2926</v>
      </c>
      <c r="F972" s="0" t="n">
        <v>1</v>
      </c>
      <c r="G972" s="0" t="n">
        <v>0</v>
      </c>
    </row>
    <row r="973" customFormat="false" ht="12.8" hidden="false" customHeight="false" outlineLevel="0" collapsed="false">
      <c r="A973" s="0" t="s">
        <v>2934</v>
      </c>
      <c r="B973" s="0" t="s">
        <v>2935</v>
      </c>
      <c r="C973" s="0" t="s">
        <v>9</v>
      </c>
      <c r="D973" s="0" t="s">
        <v>2936</v>
      </c>
      <c r="E973" s="0" t="s">
        <v>2937</v>
      </c>
      <c r="F973" s="0" t="n">
        <v>1</v>
      </c>
      <c r="G973" s="0" t="n">
        <v>0</v>
      </c>
    </row>
    <row r="974" customFormat="false" ht="12.8" hidden="false" customHeight="false" outlineLevel="0" collapsed="false">
      <c r="A974" s="0" t="s">
        <v>2938</v>
      </c>
      <c r="B974" s="0" t="s">
        <v>2939</v>
      </c>
      <c r="C974" s="0" t="s">
        <v>1608</v>
      </c>
      <c r="D974" s="0" t="s">
        <v>2940</v>
      </c>
      <c r="E974" s="0" t="s">
        <v>2937</v>
      </c>
      <c r="F974" s="0" t="n">
        <v>1</v>
      </c>
      <c r="G974" s="0" t="n">
        <v>0</v>
      </c>
    </row>
    <row r="975" customFormat="false" ht="12.8" hidden="false" customHeight="false" outlineLevel="0" collapsed="false">
      <c r="A975" s="0" t="s">
        <v>2941</v>
      </c>
      <c r="B975" s="0" t="s">
        <v>2942</v>
      </c>
      <c r="C975" s="0" t="s">
        <v>9</v>
      </c>
      <c r="D975" s="0" t="s">
        <v>2940</v>
      </c>
      <c r="E975" s="0" t="s">
        <v>2937</v>
      </c>
      <c r="F975" s="0" t="n">
        <v>1</v>
      </c>
      <c r="G975" s="0" t="n">
        <v>0</v>
      </c>
    </row>
    <row r="976" customFormat="false" ht="12.8" hidden="false" customHeight="false" outlineLevel="0" collapsed="false">
      <c r="A976" s="0" t="s">
        <v>2943</v>
      </c>
      <c r="B976" s="0" t="s">
        <v>2944</v>
      </c>
      <c r="C976" s="0" t="s">
        <v>9</v>
      </c>
      <c r="D976" s="0" t="s">
        <v>2940</v>
      </c>
      <c r="E976" s="0" t="s">
        <v>2937</v>
      </c>
      <c r="F976" s="0" t="n">
        <v>1</v>
      </c>
      <c r="G976" s="0" t="n">
        <v>0</v>
      </c>
    </row>
    <row r="977" customFormat="false" ht="12.8" hidden="false" customHeight="false" outlineLevel="0" collapsed="false">
      <c r="A977" s="0" t="s">
        <v>2945</v>
      </c>
      <c r="B977" s="0" t="s">
        <v>2946</v>
      </c>
      <c r="C977" s="0" t="s">
        <v>9</v>
      </c>
      <c r="D977" s="0" t="s">
        <v>2940</v>
      </c>
      <c r="E977" s="0" t="s">
        <v>2937</v>
      </c>
      <c r="F977" s="0" t="n">
        <v>1</v>
      </c>
      <c r="G977" s="0" t="n">
        <v>0</v>
      </c>
    </row>
    <row r="978" customFormat="false" ht="12.8" hidden="false" customHeight="false" outlineLevel="0" collapsed="false">
      <c r="A978" s="0" t="s">
        <v>2947</v>
      </c>
      <c r="B978" s="0" t="s">
        <v>2948</v>
      </c>
      <c r="C978" s="0" t="s">
        <v>29</v>
      </c>
      <c r="D978" s="0" t="s">
        <v>2940</v>
      </c>
      <c r="E978" s="0" t="s">
        <v>2937</v>
      </c>
      <c r="F978" s="0" t="n">
        <v>1</v>
      </c>
      <c r="G978" s="0" t="n">
        <v>0</v>
      </c>
    </row>
    <row r="979" customFormat="false" ht="12.8" hidden="false" customHeight="false" outlineLevel="0" collapsed="false">
      <c r="A979" s="0" t="s">
        <v>2949</v>
      </c>
      <c r="B979" s="0" t="s">
        <v>2950</v>
      </c>
      <c r="C979" s="0" t="s">
        <v>2046</v>
      </c>
      <c r="D979" s="0" t="s">
        <v>2951</v>
      </c>
      <c r="E979" s="0" t="s">
        <v>2937</v>
      </c>
      <c r="F979" s="0" t="n">
        <v>1</v>
      </c>
      <c r="G979" s="0" t="n">
        <v>0</v>
      </c>
    </row>
    <row r="980" customFormat="false" ht="12.8" hidden="false" customHeight="false" outlineLevel="0" collapsed="false">
      <c r="A980" s="0" t="s">
        <v>2952</v>
      </c>
      <c r="B980" s="0" t="s">
        <v>2953</v>
      </c>
      <c r="C980" s="0" t="s">
        <v>9</v>
      </c>
      <c r="D980" s="0" t="s">
        <v>2951</v>
      </c>
      <c r="E980" s="0" t="s">
        <v>2954</v>
      </c>
      <c r="F980" s="0" t="n">
        <v>1</v>
      </c>
      <c r="G980" s="0" t="n">
        <v>0</v>
      </c>
    </row>
    <row r="981" customFormat="false" ht="12.8" hidden="false" customHeight="false" outlineLevel="0" collapsed="false">
      <c r="A981" s="0" t="s">
        <v>2955</v>
      </c>
      <c r="B981" s="0" t="s">
        <v>2956</v>
      </c>
      <c r="C981" s="0" t="s">
        <v>29</v>
      </c>
      <c r="D981" s="0" t="s">
        <v>2957</v>
      </c>
      <c r="E981" s="0" t="s">
        <v>2954</v>
      </c>
      <c r="F981" s="0" t="n">
        <v>1</v>
      </c>
      <c r="G981" s="0" t="n">
        <v>0</v>
      </c>
    </row>
    <row r="982" customFormat="false" ht="12.8" hidden="false" customHeight="false" outlineLevel="0" collapsed="false">
      <c r="A982" s="0" t="s">
        <v>2958</v>
      </c>
      <c r="B982" s="0" t="s">
        <v>2959</v>
      </c>
      <c r="C982" s="0" t="s">
        <v>9</v>
      </c>
      <c r="D982" s="0" t="s">
        <v>2960</v>
      </c>
      <c r="E982" s="0" t="s">
        <v>2954</v>
      </c>
      <c r="F982" s="0" t="n">
        <v>1</v>
      </c>
      <c r="G982" s="0" t="n">
        <v>0</v>
      </c>
    </row>
    <row r="983" customFormat="false" ht="12.8" hidden="false" customHeight="false" outlineLevel="0" collapsed="false">
      <c r="A983" s="0" t="s">
        <v>2961</v>
      </c>
      <c r="B983" s="0" t="s">
        <v>2962</v>
      </c>
      <c r="C983" s="0" t="s">
        <v>9</v>
      </c>
      <c r="D983" s="0" t="s">
        <v>2960</v>
      </c>
      <c r="E983" s="0" t="s">
        <v>2954</v>
      </c>
      <c r="F983" s="0" t="n">
        <v>1</v>
      </c>
      <c r="G983" s="0" t="n">
        <v>0</v>
      </c>
    </row>
    <row r="984" customFormat="false" ht="12.8" hidden="false" customHeight="false" outlineLevel="0" collapsed="false">
      <c r="A984" s="0" t="s">
        <v>2963</v>
      </c>
      <c r="B984" s="0" t="s">
        <v>2964</v>
      </c>
      <c r="C984" s="0" t="s">
        <v>9</v>
      </c>
      <c r="D984" s="0" t="s">
        <v>2960</v>
      </c>
      <c r="E984" s="0" t="s">
        <v>2965</v>
      </c>
      <c r="F984" s="0" t="n">
        <v>1</v>
      </c>
      <c r="G984" s="0" t="n">
        <v>0</v>
      </c>
    </row>
    <row r="985" customFormat="false" ht="12.8" hidden="false" customHeight="false" outlineLevel="0" collapsed="false">
      <c r="A985" s="0" t="s">
        <v>2966</v>
      </c>
      <c r="B985" s="0" t="s">
        <v>2967</v>
      </c>
      <c r="C985" s="0" t="s">
        <v>2016</v>
      </c>
      <c r="D985" s="0" t="s">
        <v>2960</v>
      </c>
      <c r="E985" s="0" t="s">
        <v>2965</v>
      </c>
      <c r="F985" s="0" t="n">
        <v>1</v>
      </c>
      <c r="G985" s="0" t="n">
        <v>0</v>
      </c>
    </row>
    <row r="986" customFormat="false" ht="12.8" hidden="false" customHeight="false" outlineLevel="0" collapsed="false">
      <c r="A986" s="0" t="s">
        <v>2968</v>
      </c>
      <c r="B986" s="0" t="s">
        <v>2969</v>
      </c>
      <c r="C986" s="0" t="s">
        <v>113</v>
      </c>
      <c r="D986" s="0" t="s">
        <v>2960</v>
      </c>
      <c r="E986" s="0" t="s">
        <v>2965</v>
      </c>
      <c r="F986" s="0" t="n">
        <v>1</v>
      </c>
      <c r="G986" s="0" t="n">
        <v>0</v>
      </c>
    </row>
    <row r="987" customFormat="false" ht="12.8" hidden="false" customHeight="false" outlineLevel="0" collapsed="false">
      <c r="A987" s="0" t="s">
        <v>2970</v>
      </c>
      <c r="B987" s="0" t="s">
        <v>2971</v>
      </c>
      <c r="C987" s="0" t="s">
        <v>9</v>
      </c>
      <c r="D987" s="0" t="s">
        <v>2972</v>
      </c>
      <c r="E987" s="0" t="s">
        <v>2965</v>
      </c>
      <c r="F987" s="0" t="n">
        <v>1</v>
      </c>
      <c r="G987" s="0" t="n">
        <v>0</v>
      </c>
    </row>
    <row r="988" customFormat="false" ht="12.8" hidden="false" customHeight="false" outlineLevel="0" collapsed="false">
      <c r="A988" s="0" t="s">
        <v>2973</v>
      </c>
      <c r="B988" s="0" t="s">
        <v>2974</v>
      </c>
      <c r="C988" s="0" t="s">
        <v>9</v>
      </c>
      <c r="D988" s="0" t="s">
        <v>2972</v>
      </c>
      <c r="E988" s="0" t="s">
        <v>2965</v>
      </c>
      <c r="F988" s="0" t="n">
        <v>1</v>
      </c>
      <c r="G988" s="0" t="n">
        <v>0</v>
      </c>
    </row>
    <row r="989" customFormat="false" ht="12.8" hidden="false" customHeight="false" outlineLevel="0" collapsed="false">
      <c r="A989" s="0" t="s">
        <v>2975</v>
      </c>
      <c r="B989" s="0" t="s">
        <v>2976</v>
      </c>
      <c r="C989" s="0" t="s">
        <v>9</v>
      </c>
      <c r="D989" s="0" t="s">
        <v>2972</v>
      </c>
      <c r="E989" s="0" t="s">
        <v>2965</v>
      </c>
      <c r="F989" s="0" t="n">
        <v>1</v>
      </c>
      <c r="G989" s="0" t="n">
        <v>0</v>
      </c>
    </row>
    <row r="990" customFormat="false" ht="12.8" hidden="false" customHeight="false" outlineLevel="0" collapsed="false">
      <c r="A990" s="0" t="s">
        <v>2977</v>
      </c>
      <c r="B990" s="0" t="s">
        <v>2978</v>
      </c>
      <c r="C990" s="0" t="s">
        <v>9</v>
      </c>
      <c r="D990" s="0" t="s">
        <v>2972</v>
      </c>
      <c r="E990" s="0" t="s">
        <v>2965</v>
      </c>
      <c r="F990" s="0" t="n">
        <v>1</v>
      </c>
      <c r="G990" s="0" t="n">
        <v>0</v>
      </c>
    </row>
    <row r="991" customFormat="false" ht="12.8" hidden="false" customHeight="false" outlineLevel="0" collapsed="false">
      <c r="A991" s="0" t="s">
        <v>2979</v>
      </c>
      <c r="B991" s="0" t="s">
        <v>2980</v>
      </c>
      <c r="C991" s="0" t="s">
        <v>9</v>
      </c>
      <c r="D991" s="0" t="s">
        <v>2972</v>
      </c>
      <c r="E991" s="0" t="s">
        <v>2965</v>
      </c>
      <c r="F991" s="0" t="n">
        <v>1</v>
      </c>
      <c r="G991" s="0" t="n">
        <v>0</v>
      </c>
    </row>
    <row r="992" customFormat="false" ht="12.8" hidden="false" customHeight="false" outlineLevel="0" collapsed="false">
      <c r="A992" s="0" t="s">
        <v>2981</v>
      </c>
      <c r="B992" s="0" t="s">
        <v>2982</v>
      </c>
      <c r="C992" s="0" t="s">
        <v>9</v>
      </c>
      <c r="D992" s="0" t="s">
        <v>2972</v>
      </c>
      <c r="E992" s="0" t="s">
        <v>2965</v>
      </c>
      <c r="F992" s="0" t="n">
        <v>1</v>
      </c>
      <c r="G992" s="0" t="n">
        <v>0</v>
      </c>
    </row>
    <row r="993" customFormat="false" ht="12.8" hidden="false" customHeight="false" outlineLevel="0" collapsed="false">
      <c r="A993" s="0" t="s">
        <v>2983</v>
      </c>
      <c r="B993" s="0" t="s">
        <v>2984</v>
      </c>
      <c r="C993" s="0" t="s">
        <v>9</v>
      </c>
      <c r="D993" s="0" t="s">
        <v>2972</v>
      </c>
      <c r="E993" s="0" t="s">
        <v>2965</v>
      </c>
      <c r="F993" s="0" t="n">
        <v>1</v>
      </c>
      <c r="G993" s="0" t="n">
        <v>0</v>
      </c>
    </row>
    <row r="994" customFormat="false" ht="12.8" hidden="false" customHeight="false" outlineLevel="0" collapsed="false">
      <c r="A994" s="0" t="s">
        <v>2985</v>
      </c>
      <c r="B994" s="0" t="s">
        <v>2986</v>
      </c>
      <c r="C994" s="0" t="s">
        <v>9</v>
      </c>
      <c r="D994" s="0" t="s">
        <v>2972</v>
      </c>
      <c r="E994" s="0" t="s">
        <v>2965</v>
      </c>
      <c r="F994" s="0" t="n">
        <v>1</v>
      </c>
      <c r="G994" s="0" t="n">
        <v>0</v>
      </c>
    </row>
    <row r="995" customFormat="false" ht="12.8" hidden="false" customHeight="false" outlineLevel="0" collapsed="false">
      <c r="A995" s="0" t="s">
        <v>2987</v>
      </c>
      <c r="B995" s="0" t="s">
        <v>2988</v>
      </c>
      <c r="C995" s="0" t="s">
        <v>9</v>
      </c>
      <c r="D995" s="0" t="s">
        <v>2972</v>
      </c>
      <c r="E995" s="0" t="s">
        <v>2965</v>
      </c>
      <c r="F995" s="0" t="n">
        <v>1</v>
      </c>
      <c r="G995" s="0" t="n">
        <v>0</v>
      </c>
    </row>
    <row r="996" customFormat="false" ht="12.8" hidden="false" customHeight="false" outlineLevel="0" collapsed="false">
      <c r="A996" s="0" t="s">
        <v>2989</v>
      </c>
      <c r="B996" s="0" t="s">
        <v>2990</v>
      </c>
      <c r="C996" s="0" t="s">
        <v>9</v>
      </c>
      <c r="D996" s="0" t="s">
        <v>2991</v>
      </c>
      <c r="E996" s="0" t="s">
        <v>2965</v>
      </c>
      <c r="F996" s="0" t="n">
        <v>1</v>
      </c>
      <c r="G996" s="0" t="n">
        <v>0</v>
      </c>
    </row>
    <row r="997" customFormat="false" ht="12.8" hidden="false" customHeight="false" outlineLevel="0" collapsed="false">
      <c r="A997" s="0" t="s">
        <v>2992</v>
      </c>
      <c r="B997" s="0" t="s">
        <v>2993</v>
      </c>
      <c r="C997" s="0" t="s">
        <v>9</v>
      </c>
      <c r="D997" s="0" t="s">
        <v>2994</v>
      </c>
      <c r="E997" s="0" t="s">
        <v>2995</v>
      </c>
      <c r="F997" s="0" t="n">
        <v>1</v>
      </c>
      <c r="G997" s="0" t="n">
        <v>0</v>
      </c>
    </row>
    <row r="998" customFormat="false" ht="12.8" hidden="false" customHeight="false" outlineLevel="0" collapsed="false">
      <c r="A998" s="0" t="s">
        <v>2996</v>
      </c>
      <c r="B998" s="0" t="s">
        <v>2997</v>
      </c>
      <c r="C998" s="0" t="s">
        <v>2998</v>
      </c>
      <c r="D998" s="0" t="s">
        <v>2999</v>
      </c>
      <c r="E998" s="0" t="s">
        <v>2995</v>
      </c>
      <c r="F998" s="0" t="n">
        <v>1</v>
      </c>
      <c r="G998" s="0" t="n">
        <v>0</v>
      </c>
    </row>
    <row r="999" customFormat="false" ht="12.8" hidden="false" customHeight="false" outlineLevel="0" collapsed="false">
      <c r="A999" s="0" t="s">
        <v>3000</v>
      </c>
      <c r="B999" s="0" t="s">
        <v>3001</v>
      </c>
      <c r="C999" s="0" t="s">
        <v>1237</v>
      </c>
      <c r="D999" s="0" t="s">
        <v>3002</v>
      </c>
      <c r="E999" s="0" t="s">
        <v>3003</v>
      </c>
      <c r="F999" s="0" t="n">
        <v>1</v>
      </c>
      <c r="G999" s="0" t="n">
        <v>0</v>
      </c>
    </row>
    <row r="1000" customFormat="false" ht="12.8" hidden="false" customHeight="false" outlineLevel="0" collapsed="false">
      <c r="A1000" s="0" t="s">
        <v>3004</v>
      </c>
      <c r="B1000" s="0" t="s">
        <v>3005</v>
      </c>
      <c r="C1000" s="0" t="s">
        <v>3006</v>
      </c>
      <c r="D1000" s="0" t="s">
        <v>3002</v>
      </c>
      <c r="E1000" s="0" t="s">
        <v>3003</v>
      </c>
      <c r="F1000" s="0" t="n">
        <v>1</v>
      </c>
      <c r="G1000" s="0" t="n">
        <v>0</v>
      </c>
    </row>
    <row r="1001" customFormat="false" ht="12.8" hidden="false" customHeight="false" outlineLevel="0" collapsed="false">
      <c r="A1001" s="0" t="s">
        <v>3007</v>
      </c>
      <c r="B1001" s="0" t="s">
        <v>3008</v>
      </c>
      <c r="C1001" s="0" t="s">
        <v>29</v>
      </c>
      <c r="D1001" s="0" t="s">
        <v>3002</v>
      </c>
      <c r="E1001" s="0" t="s">
        <v>3003</v>
      </c>
      <c r="F1001" s="0" t="n">
        <v>1</v>
      </c>
      <c r="G1001" s="0" t="n">
        <v>0</v>
      </c>
    </row>
    <row r="1002" customFormat="false" ht="12.8" hidden="false" customHeight="false" outlineLevel="0" collapsed="false">
      <c r="A1002" s="0" t="s">
        <v>3009</v>
      </c>
      <c r="B1002" s="0" t="s">
        <v>3010</v>
      </c>
      <c r="C1002" s="0" t="s">
        <v>2016</v>
      </c>
      <c r="D1002" s="0" t="s">
        <v>3011</v>
      </c>
      <c r="E1002" s="0" t="s">
        <v>3012</v>
      </c>
      <c r="F1002" s="0" t="n">
        <v>1</v>
      </c>
      <c r="G1002" s="0" t="n">
        <v>0</v>
      </c>
    </row>
    <row r="1003" customFormat="false" ht="12.8" hidden="false" customHeight="false" outlineLevel="0" collapsed="false">
      <c r="A1003" s="0" t="s">
        <v>3013</v>
      </c>
      <c r="B1003" s="0" t="s">
        <v>3014</v>
      </c>
      <c r="C1003" s="0" t="s">
        <v>1311</v>
      </c>
      <c r="D1003" s="0" t="s">
        <v>3011</v>
      </c>
      <c r="E1003" s="0" t="s">
        <v>3012</v>
      </c>
      <c r="F1003" s="0" t="n">
        <v>1</v>
      </c>
      <c r="G1003" s="0" t="n">
        <v>0</v>
      </c>
    </row>
    <row r="1004" customFormat="false" ht="12.8" hidden="false" customHeight="false" outlineLevel="0" collapsed="false">
      <c r="A1004" s="0" t="s">
        <v>3015</v>
      </c>
      <c r="B1004" s="0" t="s">
        <v>3016</v>
      </c>
      <c r="C1004" s="0" t="s">
        <v>213</v>
      </c>
      <c r="D1004" s="0" t="s">
        <v>3011</v>
      </c>
      <c r="E1004" s="0" t="s">
        <v>3017</v>
      </c>
      <c r="F1004" s="0" t="n">
        <v>1</v>
      </c>
      <c r="G1004" s="0" t="n">
        <v>0</v>
      </c>
    </row>
    <row r="1005" customFormat="false" ht="12.8" hidden="false" customHeight="false" outlineLevel="0" collapsed="false">
      <c r="A1005" s="0" t="s">
        <v>3018</v>
      </c>
      <c r="B1005" s="0" t="s">
        <v>3019</v>
      </c>
      <c r="C1005" s="0" t="s">
        <v>9</v>
      </c>
      <c r="D1005" s="0" t="s">
        <v>3020</v>
      </c>
      <c r="E1005" s="0" t="s">
        <v>3017</v>
      </c>
      <c r="F1005" s="0" t="n">
        <v>1</v>
      </c>
      <c r="G1005" s="0" t="n">
        <v>0</v>
      </c>
    </row>
    <row r="1006" customFormat="false" ht="12.8" hidden="false" customHeight="false" outlineLevel="0" collapsed="false">
      <c r="A1006" s="0" t="s">
        <v>3021</v>
      </c>
      <c r="B1006" s="0" t="s">
        <v>3022</v>
      </c>
      <c r="C1006" s="0" t="s">
        <v>29</v>
      </c>
      <c r="D1006" s="0" t="s">
        <v>3020</v>
      </c>
      <c r="E1006" s="0" t="s">
        <v>3017</v>
      </c>
      <c r="F1006" s="0" t="n">
        <v>1</v>
      </c>
      <c r="G1006" s="0" t="n">
        <v>0</v>
      </c>
    </row>
    <row r="1007" customFormat="false" ht="12.8" hidden="false" customHeight="false" outlineLevel="0" collapsed="false">
      <c r="A1007" s="0" t="s">
        <v>3023</v>
      </c>
      <c r="B1007" s="0" t="s">
        <v>3024</v>
      </c>
      <c r="C1007" s="0" t="s">
        <v>9</v>
      </c>
      <c r="D1007" s="0" t="s">
        <v>3020</v>
      </c>
      <c r="E1007" s="0" t="s">
        <v>3017</v>
      </c>
      <c r="F1007" s="0" t="n">
        <v>1</v>
      </c>
      <c r="G1007" s="0" t="n">
        <v>0</v>
      </c>
    </row>
    <row r="1008" customFormat="false" ht="12.8" hidden="false" customHeight="false" outlineLevel="0" collapsed="false">
      <c r="A1008" s="0" t="s">
        <v>3025</v>
      </c>
      <c r="B1008" s="0" t="s">
        <v>3026</v>
      </c>
      <c r="C1008" s="0" t="s">
        <v>9</v>
      </c>
      <c r="D1008" s="0" t="s">
        <v>3020</v>
      </c>
      <c r="E1008" s="0" t="s">
        <v>3017</v>
      </c>
      <c r="F1008" s="0" t="n">
        <v>1</v>
      </c>
      <c r="G1008" s="0" t="n">
        <v>0</v>
      </c>
    </row>
    <row r="1009" customFormat="false" ht="12.8" hidden="false" customHeight="false" outlineLevel="0" collapsed="false">
      <c r="A1009" s="0" t="s">
        <v>3027</v>
      </c>
      <c r="B1009" s="0" t="s">
        <v>3028</v>
      </c>
      <c r="C1009" s="0" t="s">
        <v>9</v>
      </c>
      <c r="D1009" s="0" t="s">
        <v>3029</v>
      </c>
      <c r="E1009" s="0" t="s">
        <v>3017</v>
      </c>
      <c r="F1009" s="0" t="n">
        <v>1</v>
      </c>
      <c r="G1009" s="0" t="n">
        <v>0</v>
      </c>
    </row>
    <row r="1010" customFormat="false" ht="12.8" hidden="false" customHeight="false" outlineLevel="0" collapsed="false">
      <c r="A1010" s="0" t="s">
        <v>3030</v>
      </c>
      <c r="B1010" s="0" t="s">
        <v>3031</v>
      </c>
      <c r="C1010" s="0" t="s">
        <v>9</v>
      </c>
      <c r="D1010" s="0" t="s">
        <v>3032</v>
      </c>
      <c r="E1010" s="0" t="s">
        <v>3033</v>
      </c>
      <c r="F1010" s="0" t="n">
        <v>1</v>
      </c>
      <c r="G1010" s="0" t="n">
        <v>0</v>
      </c>
    </row>
    <row r="1011" customFormat="false" ht="12.8" hidden="false" customHeight="false" outlineLevel="0" collapsed="false">
      <c r="A1011" s="0" t="s">
        <v>3034</v>
      </c>
      <c r="B1011" s="0" t="s">
        <v>3035</v>
      </c>
      <c r="C1011" s="0" t="s">
        <v>9</v>
      </c>
      <c r="D1011" s="0" t="s">
        <v>3036</v>
      </c>
      <c r="E1011" s="0" t="s">
        <v>3037</v>
      </c>
      <c r="F1011" s="0" t="n">
        <v>1</v>
      </c>
      <c r="G1011" s="0" t="n">
        <v>0</v>
      </c>
    </row>
    <row r="1012" customFormat="false" ht="12.8" hidden="false" customHeight="false" outlineLevel="0" collapsed="false">
      <c r="A1012" s="0" t="s">
        <v>3038</v>
      </c>
      <c r="B1012" s="0" t="s">
        <v>3039</v>
      </c>
      <c r="C1012" s="0" t="s">
        <v>9</v>
      </c>
      <c r="D1012" s="0" t="s">
        <v>3036</v>
      </c>
      <c r="E1012" s="0" t="s">
        <v>3037</v>
      </c>
      <c r="F1012" s="0" t="n">
        <v>1</v>
      </c>
      <c r="G1012" s="0" t="n">
        <v>0</v>
      </c>
    </row>
    <row r="1013" customFormat="false" ht="12.8" hidden="false" customHeight="false" outlineLevel="0" collapsed="false">
      <c r="A1013" s="0" t="s">
        <v>3040</v>
      </c>
      <c r="B1013" s="0" t="s">
        <v>3041</v>
      </c>
      <c r="C1013" s="0" t="s">
        <v>9</v>
      </c>
      <c r="D1013" s="0" t="s">
        <v>3036</v>
      </c>
      <c r="E1013" s="0" t="s">
        <v>3037</v>
      </c>
      <c r="F1013" s="0" t="n">
        <v>1</v>
      </c>
      <c r="G1013" s="0" t="n">
        <v>0</v>
      </c>
    </row>
    <row r="1014" customFormat="false" ht="12.8" hidden="false" customHeight="false" outlineLevel="0" collapsed="false">
      <c r="A1014" s="0" t="s">
        <v>3042</v>
      </c>
      <c r="B1014" s="0" t="s">
        <v>3043</v>
      </c>
      <c r="C1014" s="0" t="s">
        <v>9</v>
      </c>
      <c r="D1014" s="0" t="s">
        <v>3044</v>
      </c>
      <c r="E1014" s="0" t="s">
        <v>3045</v>
      </c>
      <c r="F1014" s="0" t="n">
        <v>1</v>
      </c>
      <c r="G1014" s="0" t="n">
        <v>0</v>
      </c>
    </row>
    <row r="1015" customFormat="false" ht="12.8" hidden="false" customHeight="false" outlineLevel="0" collapsed="false">
      <c r="A1015" s="0" t="s">
        <v>3046</v>
      </c>
      <c r="B1015" s="0" t="s">
        <v>3047</v>
      </c>
      <c r="C1015" s="0" t="s">
        <v>9</v>
      </c>
      <c r="D1015" s="0" t="s">
        <v>3044</v>
      </c>
      <c r="E1015" s="0" t="s">
        <v>3045</v>
      </c>
      <c r="F1015" s="0" t="n">
        <v>1</v>
      </c>
      <c r="G1015" s="0" t="n">
        <v>0</v>
      </c>
    </row>
    <row r="1016" customFormat="false" ht="12.8" hidden="false" customHeight="false" outlineLevel="0" collapsed="false">
      <c r="A1016" s="0" t="s">
        <v>3048</v>
      </c>
      <c r="B1016" s="0" t="s">
        <v>3049</v>
      </c>
      <c r="C1016" s="0" t="s">
        <v>9</v>
      </c>
      <c r="D1016" s="0" t="s">
        <v>3044</v>
      </c>
      <c r="E1016" s="0" t="s">
        <v>3045</v>
      </c>
      <c r="F1016" s="0" t="n">
        <v>1</v>
      </c>
      <c r="G1016" s="0" t="n">
        <v>0</v>
      </c>
    </row>
    <row r="1017" customFormat="false" ht="12.8" hidden="false" customHeight="false" outlineLevel="0" collapsed="false">
      <c r="A1017" s="0" t="s">
        <v>3050</v>
      </c>
      <c r="B1017" s="0" t="s">
        <v>3051</v>
      </c>
      <c r="C1017" s="0" t="s">
        <v>1608</v>
      </c>
      <c r="D1017" s="0" t="s">
        <v>3052</v>
      </c>
      <c r="E1017" s="0" t="s">
        <v>3053</v>
      </c>
      <c r="F1017" s="0" t="n">
        <v>1</v>
      </c>
      <c r="G1017" s="0" t="n">
        <v>0</v>
      </c>
    </row>
    <row r="1018" customFormat="false" ht="12.8" hidden="false" customHeight="false" outlineLevel="0" collapsed="false">
      <c r="A1018" s="0" t="s">
        <v>3054</v>
      </c>
      <c r="B1018" s="0" t="s">
        <v>3055</v>
      </c>
      <c r="C1018" s="0" t="s">
        <v>9</v>
      </c>
      <c r="D1018" s="0" t="s">
        <v>3056</v>
      </c>
      <c r="E1018" s="0" t="s">
        <v>3053</v>
      </c>
      <c r="F1018" s="0" t="n">
        <v>1</v>
      </c>
      <c r="G1018" s="0" t="n">
        <v>0</v>
      </c>
    </row>
    <row r="1019" customFormat="false" ht="12.8" hidden="false" customHeight="false" outlineLevel="0" collapsed="false">
      <c r="A1019" s="0" t="s">
        <v>3057</v>
      </c>
      <c r="B1019" s="0" t="s">
        <v>3058</v>
      </c>
      <c r="C1019" s="0" t="s">
        <v>9</v>
      </c>
      <c r="D1019" s="0" t="s">
        <v>3056</v>
      </c>
      <c r="E1019" s="0" t="s">
        <v>3059</v>
      </c>
      <c r="F1019" s="0" t="n">
        <v>1</v>
      </c>
      <c r="G1019" s="0" t="n">
        <v>0</v>
      </c>
    </row>
    <row r="1020" customFormat="false" ht="12.8" hidden="false" customHeight="false" outlineLevel="0" collapsed="false">
      <c r="A1020" s="0" t="s">
        <v>3060</v>
      </c>
      <c r="B1020" s="0" t="s">
        <v>3061</v>
      </c>
      <c r="C1020" s="0" t="s">
        <v>9</v>
      </c>
      <c r="D1020" s="0" t="s">
        <v>3056</v>
      </c>
      <c r="E1020" s="0" t="s">
        <v>3059</v>
      </c>
      <c r="F1020" s="0" t="n">
        <v>1</v>
      </c>
      <c r="G1020" s="0" t="n">
        <v>0</v>
      </c>
    </row>
    <row r="1021" customFormat="false" ht="12.8" hidden="false" customHeight="false" outlineLevel="0" collapsed="false">
      <c r="A1021" s="0" t="s">
        <v>3062</v>
      </c>
      <c r="B1021" s="0" t="s">
        <v>3063</v>
      </c>
      <c r="C1021" s="0" t="s">
        <v>9</v>
      </c>
      <c r="D1021" s="0" t="s">
        <v>3064</v>
      </c>
      <c r="E1021" s="0" t="s">
        <v>3059</v>
      </c>
      <c r="F1021" s="0" t="n">
        <v>1</v>
      </c>
      <c r="G1021" s="0" t="n">
        <v>0</v>
      </c>
    </row>
    <row r="1022" customFormat="false" ht="12.8" hidden="false" customHeight="false" outlineLevel="0" collapsed="false">
      <c r="A1022" s="0" t="s">
        <v>3065</v>
      </c>
      <c r="B1022" s="0" t="s">
        <v>3066</v>
      </c>
      <c r="C1022" s="0" t="s">
        <v>1608</v>
      </c>
      <c r="D1022" s="0" t="s">
        <v>3064</v>
      </c>
      <c r="E1022" s="0" t="s">
        <v>3059</v>
      </c>
      <c r="F1022" s="0" t="n">
        <v>1</v>
      </c>
      <c r="G1022" s="0" t="n">
        <v>0</v>
      </c>
    </row>
    <row r="1023" customFormat="false" ht="12.8" hidden="false" customHeight="false" outlineLevel="0" collapsed="false">
      <c r="A1023" s="0" t="s">
        <v>3067</v>
      </c>
      <c r="B1023" s="0" t="s">
        <v>3068</v>
      </c>
      <c r="C1023" s="0" t="s">
        <v>113</v>
      </c>
      <c r="D1023" s="0" t="s">
        <v>3069</v>
      </c>
      <c r="E1023" s="0" t="s">
        <v>3070</v>
      </c>
      <c r="F1023" s="0" t="n">
        <v>1</v>
      </c>
      <c r="G1023" s="0" t="n">
        <v>0</v>
      </c>
    </row>
    <row r="1024" customFormat="false" ht="12.8" hidden="false" customHeight="false" outlineLevel="0" collapsed="false">
      <c r="A1024" s="0" t="s">
        <v>3071</v>
      </c>
      <c r="B1024" s="0" t="s">
        <v>3072</v>
      </c>
      <c r="C1024" s="0" t="s">
        <v>9</v>
      </c>
      <c r="D1024" s="0" t="s">
        <v>3069</v>
      </c>
      <c r="E1024" s="0" t="s">
        <v>3070</v>
      </c>
      <c r="F1024" s="0" t="n">
        <v>1</v>
      </c>
      <c r="G1024" s="0" t="n">
        <v>0</v>
      </c>
    </row>
    <row r="1025" customFormat="false" ht="12.8" hidden="false" customHeight="false" outlineLevel="0" collapsed="false">
      <c r="A1025" s="0" t="s">
        <v>3073</v>
      </c>
      <c r="B1025" s="0" t="s">
        <v>3074</v>
      </c>
      <c r="C1025" s="0" t="s">
        <v>9</v>
      </c>
      <c r="D1025" s="0" t="s">
        <v>3069</v>
      </c>
      <c r="E1025" s="0" t="s">
        <v>3070</v>
      </c>
      <c r="F1025" s="0" t="n">
        <v>1</v>
      </c>
      <c r="G1025" s="0" t="n">
        <v>0</v>
      </c>
    </row>
    <row r="1026" customFormat="false" ht="12.8" hidden="false" customHeight="false" outlineLevel="0" collapsed="false">
      <c r="A1026" s="0" t="s">
        <v>3075</v>
      </c>
      <c r="B1026" s="0" t="s">
        <v>3076</v>
      </c>
      <c r="C1026" s="0" t="s">
        <v>9</v>
      </c>
      <c r="D1026" s="0" t="s">
        <v>3069</v>
      </c>
      <c r="E1026" s="0" t="s">
        <v>3070</v>
      </c>
      <c r="F1026" s="0" t="n">
        <v>1</v>
      </c>
      <c r="G1026" s="0" t="n">
        <v>0</v>
      </c>
    </row>
    <row r="1027" customFormat="false" ht="12.8" hidden="false" customHeight="false" outlineLevel="0" collapsed="false">
      <c r="A1027" s="0" t="s">
        <v>3077</v>
      </c>
      <c r="B1027" s="0" t="s">
        <v>3078</v>
      </c>
      <c r="C1027" s="0" t="s">
        <v>9</v>
      </c>
      <c r="D1027" s="0" t="s">
        <v>3079</v>
      </c>
      <c r="E1027" s="0" t="s">
        <v>3080</v>
      </c>
      <c r="F1027" s="0" t="n">
        <v>1</v>
      </c>
      <c r="G1027" s="0" t="n">
        <v>0</v>
      </c>
    </row>
    <row r="1028" customFormat="false" ht="12.8" hidden="false" customHeight="false" outlineLevel="0" collapsed="false">
      <c r="A1028" s="0" t="s">
        <v>3081</v>
      </c>
      <c r="B1028" s="0" t="s">
        <v>3082</v>
      </c>
      <c r="C1028" s="0" t="s">
        <v>9</v>
      </c>
      <c r="D1028" s="0" t="s">
        <v>3079</v>
      </c>
      <c r="E1028" s="0" t="s">
        <v>3080</v>
      </c>
      <c r="F1028" s="0" t="n">
        <v>1</v>
      </c>
      <c r="G1028" s="0" t="n">
        <v>0</v>
      </c>
    </row>
    <row r="1029" customFormat="false" ht="12.8" hidden="false" customHeight="false" outlineLevel="0" collapsed="false">
      <c r="A1029" s="0" t="s">
        <v>3083</v>
      </c>
      <c r="B1029" s="0" t="s">
        <v>3084</v>
      </c>
      <c r="C1029" s="0" t="s">
        <v>9</v>
      </c>
      <c r="D1029" s="0" t="s">
        <v>3085</v>
      </c>
      <c r="E1029" s="0" t="s">
        <v>3086</v>
      </c>
      <c r="F1029" s="0" t="n">
        <v>1</v>
      </c>
      <c r="G1029" s="0" t="n">
        <v>0</v>
      </c>
    </row>
    <row r="1030" customFormat="false" ht="12.8" hidden="false" customHeight="false" outlineLevel="0" collapsed="false">
      <c r="A1030" s="0" t="s">
        <v>3087</v>
      </c>
      <c r="B1030" s="0" t="s">
        <v>3088</v>
      </c>
      <c r="C1030" s="0" t="s">
        <v>1079</v>
      </c>
      <c r="D1030" s="0" t="s">
        <v>3089</v>
      </c>
      <c r="E1030" s="0" t="s">
        <v>3086</v>
      </c>
      <c r="F1030" s="0" t="n">
        <v>1</v>
      </c>
      <c r="G1030" s="0" t="n">
        <v>0</v>
      </c>
    </row>
    <row r="1031" customFormat="false" ht="12.8" hidden="false" customHeight="false" outlineLevel="0" collapsed="false">
      <c r="A1031" s="0" t="s">
        <v>3090</v>
      </c>
      <c r="B1031" s="0" t="s">
        <v>3091</v>
      </c>
      <c r="C1031" s="0" t="s">
        <v>9</v>
      </c>
      <c r="D1031" s="0" t="s">
        <v>3089</v>
      </c>
      <c r="E1031" s="0" t="s">
        <v>3086</v>
      </c>
      <c r="F1031" s="0" t="n">
        <v>1</v>
      </c>
      <c r="G1031" s="0" t="n">
        <v>0</v>
      </c>
    </row>
    <row r="1032" customFormat="false" ht="12.8" hidden="false" customHeight="false" outlineLevel="0" collapsed="false">
      <c r="A1032" s="0" t="s">
        <v>3092</v>
      </c>
      <c r="B1032" s="0" t="s">
        <v>3093</v>
      </c>
      <c r="C1032" s="0" t="s">
        <v>1608</v>
      </c>
      <c r="D1032" s="0" t="s">
        <v>3089</v>
      </c>
      <c r="E1032" s="0" t="s">
        <v>3086</v>
      </c>
      <c r="F1032" s="0" t="n">
        <v>1</v>
      </c>
      <c r="G1032" s="0" t="n">
        <v>0</v>
      </c>
    </row>
    <row r="1033" customFormat="false" ht="12.8" hidden="false" customHeight="false" outlineLevel="0" collapsed="false">
      <c r="A1033" s="0" t="s">
        <v>3094</v>
      </c>
      <c r="B1033" s="0" t="s">
        <v>3095</v>
      </c>
      <c r="C1033" s="0" t="s">
        <v>113</v>
      </c>
      <c r="D1033" s="0" t="s">
        <v>3089</v>
      </c>
      <c r="E1033" s="0" t="s">
        <v>3096</v>
      </c>
      <c r="F1033" s="0" t="n">
        <v>1</v>
      </c>
      <c r="G1033" s="0" t="n">
        <v>0</v>
      </c>
    </row>
    <row r="1034" customFormat="false" ht="12.8" hidden="false" customHeight="false" outlineLevel="0" collapsed="false">
      <c r="A1034" s="0" t="s">
        <v>3097</v>
      </c>
      <c r="B1034" s="0" t="s">
        <v>3098</v>
      </c>
      <c r="C1034" s="0" t="s">
        <v>9</v>
      </c>
      <c r="D1034" s="0" t="s">
        <v>3089</v>
      </c>
      <c r="E1034" s="0" t="s">
        <v>3096</v>
      </c>
      <c r="F1034" s="0" t="n">
        <v>1</v>
      </c>
      <c r="G1034" s="0" t="n">
        <v>0</v>
      </c>
    </row>
    <row r="1035" customFormat="false" ht="12.8" hidden="false" customHeight="false" outlineLevel="0" collapsed="false">
      <c r="A1035" s="0" t="s">
        <v>3099</v>
      </c>
      <c r="B1035" s="0" t="s">
        <v>3100</v>
      </c>
      <c r="C1035" s="0" t="s">
        <v>9</v>
      </c>
      <c r="D1035" s="0" t="s">
        <v>3089</v>
      </c>
      <c r="E1035" s="0" t="s">
        <v>3096</v>
      </c>
      <c r="F1035" s="0" t="n">
        <v>1</v>
      </c>
      <c r="G1035" s="0" t="n">
        <v>0</v>
      </c>
    </row>
    <row r="1036" customFormat="false" ht="12.8" hidden="false" customHeight="false" outlineLevel="0" collapsed="false">
      <c r="A1036" s="0" t="s">
        <v>3101</v>
      </c>
      <c r="B1036" s="0" t="s">
        <v>3102</v>
      </c>
      <c r="C1036" s="0" t="s">
        <v>9</v>
      </c>
      <c r="D1036" s="0" t="s">
        <v>3103</v>
      </c>
      <c r="E1036" s="0" t="s">
        <v>3104</v>
      </c>
      <c r="F1036" s="0" t="n">
        <v>1</v>
      </c>
      <c r="G1036" s="0" t="n">
        <v>0</v>
      </c>
    </row>
    <row r="1037" customFormat="false" ht="12.8" hidden="false" customHeight="false" outlineLevel="0" collapsed="false">
      <c r="A1037" s="0" t="s">
        <v>3105</v>
      </c>
      <c r="B1037" s="0" t="s">
        <v>3106</v>
      </c>
      <c r="C1037" s="0" t="s">
        <v>3107</v>
      </c>
      <c r="D1037" s="0" t="s">
        <v>3103</v>
      </c>
      <c r="E1037" s="0" t="s">
        <v>3104</v>
      </c>
      <c r="F1037" s="0" t="n">
        <v>1</v>
      </c>
      <c r="G1037" s="0" t="n">
        <v>0</v>
      </c>
    </row>
    <row r="1038" customFormat="false" ht="12.8" hidden="false" customHeight="false" outlineLevel="0" collapsed="false">
      <c r="A1038" s="0" t="s">
        <v>3108</v>
      </c>
      <c r="B1038" s="0" t="s">
        <v>3109</v>
      </c>
      <c r="C1038" s="0" t="s">
        <v>1326</v>
      </c>
      <c r="D1038" s="0" t="s">
        <v>3103</v>
      </c>
      <c r="E1038" s="0" t="s">
        <v>3104</v>
      </c>
      <c r="F1038" s="0" t="n">
        <v>1</v>
      </c>
      <c r="G1038" s="0" t="n">
        <v>0</v>
      </c>
    </row>
    <row r="1039" customFormat="false" ht="12.8" hidden="false" customHeight="false" outlineLevel="0" collapsed="false">
      <c r="A1039" s="0" t="s">
        <v>3110</v>
      </c>
      <c r="B1039" s="0" t="s">
        <v>3111</v>
      </c>
      <c r="C1039" s="0" t="s">
        <v>9</v>
      </c>
      <c r="D1039" s="0" t="s">
        <v>3103</v>
      </c>
      <c r="E1039" s="0" t="s">
        <v>3104</v>
      </c>
      <c r="F1039" s="0" t="n">
        <v>1</v>
      </c>
      <c r="G1039" s="0" t="n">
        <v>0</v>
      </c>
    </row>
    <row r="1040" customFormat="false" ht="12.8" hidden="false" customHeight="false" outlineLevel="0" collapsed="false">
      <c r="A1040" s="0" t="s">
        <v>3112</v>
      </c>
      <c r="B1040" s="0" t="s">
        <v>3113</v>
      </c>
      <c r="C1040" s="0" t="s">
        <v>9</v>
      </c>
      <c r="D1040" s="0" t="s">
        <v>3114</v>
      </c>
      <c r="E1040" s="0" t="s">
        <v>3115</v>
      </c>
      <c r="F1040" s="0" t="n">
        <v>1</v>
      </c>
      <c r="G1040" s="0" t="n">
        <v>0</v>
      </c>
    </row>
    <row r="1041" customFormat="false" ht="12.8" hidden="false" customHeight="false" outlineLevel="0" collapsed="false">
      <c r="A1041" s="0" t="s">
        <v>3116</v>
      </c>
      <c r="B1041" s="0" t="s">
        <v>3117</v>
      </c>
      <c r="C1041" s="0" t="s">
        <v>9</v>
      </c>
      <c r="D1041" s="0" t="s">
        <v>3114</v>
      </c>
      <c r="E1041" s="0" t="s">
        <v>3115</v>
      </c>
      <c r="F1041" s="0" t="n">
        <v>1</v>
      </c>
      <c r="G1041" s="0" t="n">
        <v>0</v>
      </c>
    </row>
    <row r="1042" customFormat="false" ht="12.8" hidden="false" customHeight="false" outlineLevel="0" collapsed="false">
      <c r="A1042" s="0" t="s">
        <v>3118</v>
      </c>
      <c r="B1042" s="0" t="s">
        <v>3119</v>
      </c>
      <c r="C1042" s="0" t="s">
        <v>9</v>
      </c>
      <c r="D1042" s="0" t="s">
        <v>3120</v>
      </c>
      <c r="E1042" s="0" t="s">
        <v>3121</v>
      </c>
      <c r="F1042" s="0" t="n">
        <v>1</v>
      </c>
      <c r="G1042" s="0" t="n">
        <v>0</v>
      </c>
    </row>
    <row r="1043" customFormat="false" ht="12.8" hidden="false" customHeight="false" outlineLevel="0" collapsed="false">
      <c r="A1043" s="0" t="s">
        <v>3122</v>
      </c>
      <c r="B1043" s="0" t="s">
        <v>3123</v>
      </c>
      <c r="C1043" s="0" t="s">
        <v>9</v>
      </c>
      <c r="D1043" s="0" t="s">
        <v>3120</v>
      </c>
      <c r="E1043" s="0" t="s">
        <v>3121</v>
      </c>
      <c r="F1043" s="0" t="n">
        <v>1</v>
      </c>
      <c r="G1043" s="0" t="n">
        <v>0</v>
      </c>
    </row>
    <row r="1044" customFormat="false" ht="12.8" hidden="false" customHeight="false" outlineLevel="0" collapsed="false">
      <c r="A1044" s="0" t="s">
        <v>3124</v>
      </c>
      <c r="B1044" s="0" t="s">
        <v>3125</v>
      </c>
      <c r="C1044" s="0" t="s">
        <v>9</v>
      </c>
      <c r="D1044" s="0" t="s">
        <v>3120</v>
      </c>
      <c r="E1044" s="0" t="s">
        <v>3121</v>
      </c>
      <c r="F1044" s="0" t="n">
        <v>1</v>
      </c>
      <c r="G1044" s="0" t="n">
        <v>0</v>
      </c>
    </row>
    <row r="1045" customFormat="false" ht="12.8" hidden="false" customHeight="false" outlineLevel="0" collapsed="false">
      <c r="A1045" s="0" t="s">
        <v>3126</v>
      </c>
      <c r="B1045" s="0" t="s">
        <v>3127</v>
      </c>
      <c r="C1045" s="0" t="s">
        <v>9</v>
      </c>
      <c r="D1045" s="0" t="s">
        <v>3120</v>
      </c>
      <c r="E1045" s="0" t="s">
        <v>3121</v>
      </c>
      <c r="F1045" s="0" t="n">
        <v>1</v>
      </c>
      <c r="G1045" s="0" t="n">
        <v>0</v>
      </c>
    </row>
    <row r="1046" customFormat="false" ht="12.8" hidden="false" customHeight="false" outlineLevel="0" collapsed="false">
      <c r="A1046" s="0" t="s">
        <v>3128</v>
      </c>
      <c r="B1046" s="0" t="s">
        <v>3129</v>
      </c>
      <c r="C1046" s="0" t="s">
        <v>113</v>
      </c>
      <c r="D1046" s="0" t="s">
        <v>3130</v>
      </c>
      <c r="E1046" s="0" t="s">
        <v>3131</v>
      </c>
      <c r="F1046" s="0" t="n">
        <v>1</v>
      </c>
      <c r="G1046" s="0" t="n">
        <v>0</v>
      </c>
    </row>
    <row r="1047" customFormat="false" ht="12.8" hidden="false" customHeight="false" outlineLevel="0" collapsed="false">
      <c r="A1047" s="0" t="s">
        <v>3132</v>
      </c>
      <c r="B1047" s="0" t="s">
        <v>3133</v>
      </c>
      <c r="C1047" s="0" t="s">
        <v>9</v>
      </c>
      <c r="D1047" s="0" t="s">
        <v>3130</v>
      </c>
      <c r="E1047" s="0" t="s">
        <v>3134</v>
      </c>
      <c r="F1047" s="0" t="n">
        <v>1</v>
      </c>
      <c r="G1047" s="0" t="n">
        <v>0</v>
      </c>
    </row>
    <row r="1048" customFormat="false" ht="12.8" hidden="false" customHeight="false" outlineLevel="0" collapsed="false">
      <c r="A1048" s="0" t="s">
        <v>3135</v>
      </c>
      <c r="B1048" s="0" t="s">
        <v>3136</v>
      </c>
      <c r="C1048" s="0" t="s">
        <v>9</v>
      </c>
      <c r="D1048" s="0" t="s">
        <v>3130</v>
      </c>
      <c r="E1048" s="0" t="s">
        <v>3134</v>
      </c>
      <c r="F1048" s="0" t="n">
        <v>1</v>
      </c>
      <c r="G1048" s="0" t="n">
        <v>0</v>
      </c>
    </row>
    <row r="1049" customFormat="false" ht="12.8" hidden="false" customHeight="false" outlineLevel="0" collapsed="false">
      <c r="A1049" s="0" t="s">
        <v>3137</v>
      </c>
      <c r="B1049" s="0" t="s">
        <v>3138</v>
      </c>
      <c r="C1049" s="0" t="s">
        <v>9</v>
      </c>
      <c r="D1049" s="0" t="s">
        <v>3139</v>
      </c>
      <c r="E1049" s="0" t="s">
        <v>3134</v>
      </c>
      <c r="F1049" s="0" t="n">
        <v>1</v>
      </c>
      <c r="G1049" s="0" t="n">
        <v>0</v>
      </c>
    </row>
    <row r="1050" customFormat="false" ht="12.8" hidden="false" customHeight="false" outlineLevel="0" collapsed="false">
      <c r="A1050" s="0" t="s">
        <v>3140</v>
      </c>
      <c r="B1050" s="0" t="s">
        <v>3141</v>
      </c>
      <c r="C1050" s="0" t="s">
        <v>9</v>
      </c>
      <c r="D1050" s="0" t="s">
        <v>3139</v>
      </c>
      <c r="E1050" s="0" t="s">
        <v>3142</v>
      </c>
      <c r="F1050" s="0" t="n">
        <v>1</v>
      </c>
      <c r="G1050" s="0" t="n">
        <v>0</v>
      </c>
    </row>
    <row r="1051" customFormat="false" ht="12.8" hidden="false" customHeight="false" outlineLevel="0" collapsed="false">
      <c r="A1051" s="0" t="s">
        <v>3143</v>
      </c>
      <c r="B1051" s="0" t="s">
        <v>3144</v>
      </c>
      <c r="C1051" s="0" t="s">
        <v>113</v>
      </c>
      <c r="D1051" s="0" t="s">
        <v>3145</v>
      </c>
      <c r="E1051" s="0" t="s">
        <v>3142</v>
      </c>
      <c r="F1051" s="0" t="n">
        <v>1</v>
      </c>
      <c r="G1051" s="0" t="n">
        <v>0</v>
      </c>
    </row>
    <row r="1052" customFormat="false" ht="12.8" hidden="false" customHeight="false" outlineLevel="0" collapsed="false">
      <c r="A1052" s="0" t="s">
        <v>3146</v>
      </c>
      <c r="B1052" s="0" t="s">
        <v>3147</v>
      </c>
      <c r="C1052" s="0" t="s">
        <v>9</v>
      </c>
      <c r="D1052" s="0" t="s">
        <v>3145</v>
      </c>
      <c r="E1052" s="0" t="s">
        <v>3148</v>
      </c>
      <c r="F1052" s="0" t="n">
        <v>1</v>
      </c>
      <c r="G1052" s="0" t="n">
        <v>0</v>
      </c>
    </row>
    <row r="1053" customFormat="false" ht="12.8" hidden="false" customHeight="false" outlineLevel="0" collapsed="false">
      <c r="A1053" s="0" t="s">
        <v>3149</v>
      </c>
      <c r="B1053" s="0" t="s">
        <v>3150</v>
      </c>
      <c r="C1053" s="0" t="s">
        <v>9</v>
      </c>
      <c r="D1053" s="0" t="s">
        <v>3145</v>
      </c>
      <c r="E1053" s="0" t="s">
        <v>3148</v>
      </c>
      <c r="F1053" s="0" t="n">
        <v>1</v>
      </c>
      <c r="G1053" s="0" t="n">
        <v>0</v>
      </c>
    </row>
    <row r="1054" customFormat="false" ht="12.8" hidden="false" customHeight="false" outlineLevel="0" collapsed="false">
      <c r="A1054" s="0" t="s">
        <v>3151</v>
      </c>
      <c r="B1054" s="0" t="s">
        <v>3152</v>
      </c>
      <c r="C1054" s="0" t="s">
        <v>9</v>
      </c>
      <c r="D1054" s="0" t="s">
        <v>3145</v>
      </c>
      <c r="E1054" s="0" t="s">
        <v>3148</v>
      </c>
      <c r="F1054" s="0" t="n">
        <v>1</v>
      </c>
      <c r="G1054" s="0" t="n">
        <v>0</v>
      </c>
    </row>
    <row r="1055" customFormat="false" ht="12.8" hidden="false" customHeight="false" outlineLevel="0" collapsed="false">
      <c r="A1055" s="0" t="s">
        <v>3153</v>
      </c>
      <c r="B1055" s="0" t="s">
        <v>3154</v>
      </c>
      <c r="C1055" s="0" t="s">
        <v>9</v>
      </c>
      <c r="D1055" s="0" t="s">
        <v>3155</v>
      </c>
      <c r="E1055" s="0" t="s">
        <v>3148</v>
      </c>
      <c r="F1055" s="0" t="n">
        <v>1</v>
      </c>
      <c r="G1055" s="0" t="n">
        <v>0</v>
      </c>
    </row>
    <row r="1056" customFormat="false" ht="12.8" hidden="false" customHeight="false" outlineLevel="0" collapsed="false">
      <c r="A1056" s="0" t="s">
        <v>3156</v>
      </c>
      <c r="B1056" s="0" t="s">
        <v>3157</v>
      </c>
      <c r="C1056" s="0" t="s">
        <v>9</v>
      </c>
      <c r="D1056" s="0" t="s">
        <v>3155</v>
      </c>
      <c r="E1056" s="0" t="s">
        <v>3158</v>
      </c>
      <c r="F1056" s="0" t="n">
        <v>1</v>
      </c>
      <c r="G1056" s="0" t="n">
        <v>0</v>
      </c>
    </row>
    <row r="1057" customFormat="false" ht="12.8" hidden="false" customHeight="false" outlineLevel="0" collapsed="false">
      <c r="A1057" s="0" t="s">
        <v>3159</v>
      </c>
      <c r="B1057" s="0" t="s">
        <v>3160</v>
      </c>
      <c r="C1057" s="0" t="s">
        <v>9</v>
      </c>
      <c r="D1057" s="0" t="s">
        <v>3161</v>
      </c>
      <c r="E1057" s="0" t="s">
        <v>3162</v>
      </c>
      <c r="F1057" s="0" t="n">
        <v>1</v>
      </c>
      <c r="G1057" s="0" t="n">
        <v>0</v>
      </c>
    </row>
    <row r="1058" customFormat="false" ht="12.8" hidden="false" customHeight="false" outlineLevel="0" collapsed="false">
      <c r="A1058" s="0" t="s">
        <v>3163</v>
      </c>
      <c r="B1058" s="0" t="s">
        <v>3164</v>
      </c>
      <c r="C1058" s="0" t="s">
        <v>9</v>
      </c>
      <c r="D1058" s="0" t="s">
        <v>3161</v>
      </c>
      <c r="E1058" s="0" t="s">
        <v>3162</v>
      </c>
      <c r="F1058" s="0" t="n">
        <v>1</v>
      </c>
      <c r="G1058" s="0" t="n">
        <v>0</v>
      </c>
    </row>
    <row r="1059" customFormat="false" ht="12.8" hidden="false" customHeight="false" outlineLevel="0" collapsed="false">
      <c r="A1059" s="0" t="s">
        <v>3165</v>
      </c>
      <c r="B1059" s="0" t="s">
        <v>3166</v>
      </c>
      <c r="C1059" s="0" t="s">
        <v>2016</v>
      </c>
      <c r="D1059" s="0" t="s">
        <v>3167</v>
      </c>
      <c r="E1059" s="0" t="s">
        <v>3162</v>
      </c>
      <c r="F1059" s="0" t="n">
        <v>1</v>
      </c>
      <c r="G1059" s="0" t="n">
        <v>0</v>
      </c>
    </row>
    <row r="1060" customFormat="false" ht="12.8" hidden="false" customHeight="false" outlineLevel="0" collapsed="false">
      <c r="A1060" s="0" t="s">
        <v>3168</v>
      </c>
      <c r="B1060" s="0" t="s">
        <v>3169</v>
      </c>
      <c r="C1060" s="0" t="s">
        <v>29</v>
      </c>
      <c r="D1060" s="0" t="s">
        <v>3167</v>
      </c>
      <c r="E1060" s="0" t="s">
        <v>3162</v>
      </c>
      <c r="F1060" s="0" t="n">
        <v>1</v>
      </c>
      <c r="G1060" s="0" t="n">
        <v>0</v>
      </c>
    </row>
    <row r="1061" customFormat="false" ht="12.8" hidden="false" customHeight="false" outlineLevel="0" collapsed="false">
      <c r="A1061" s="0" t="s">
        <v>3170</v>
      </c>
      <c r="B1061" s="0" t="s">
        <v>3171</v>
      </c>
      <c r="C1061" s="0" t="s">
        <v>9</v>
      </c>
      <c r="D1061" s="0" t="s">
        <v>3167</v>
      </c>
      <c r="E1061" s="0" t="s">
        <v>3162</v>
      </c>
      <c r="F1061" s="0" t="n">
        <v>1</v>
      </c>
      <c r="G1061" s="0" t="n">
        <v>0</v>
      </c>
    </row>
    <row r="1062" customFormat="false" ht="12.8" hidden="false" customHeight="false" outlineLevel="0" collapsed="false">
      <c r="A1062" s="0" t="s">
        <v>3172</v>
      </c>
      <c r="B1062" s="0" t="s">
        <v>3173</v>
      </c>
      <c r="C1062" s="0" t="s">
        <v>9</v>
      </c>
      <c r="D1062" s="0" t="s">
        <v>3167</v>
      </c>
      <c r="E1062" s="0" t="s">
        <v>3162</v>
      </c>
      <c r="F1062" s="0" t="n">
        <v>1</v>
      </c>
      <c r="G1062" s="0" t="n">
        <v>0</v>
      </c>
    </row>
    <row r="1063" customFormat="false" ht="12.8" hidden="false" customHeight="false" outlineLevel="0" collapsed="false">
      <c r="A1063" s="0" t="s">
        <v>3174</v>
      </c>
      <c r="B1063" s="0" t="s">
        <v>3175</v>
      </c>
      <c r="C1063" s="0" t="s">
        <v>29</v>
      </c>
      <c r="D1063" s="0" t="s">
        <v>3167</v>
      </c>
      <c r="E1063" s="0" t="s">
        <v>3176</v>
      </c>
      <c r="F1063" s="0" t="n">
        <v>1</v>
      </c>
      <c r="G1063" s="0" t="n">
        <v>0</v>
      </c>
    </row>
    <row r="1064" customFormat="false" ht="12.8" hidden="false" customHeight="false" outlineLevel="0" collapsed="false">
      <c r="A1064" s="0" t="s">
        <v>3177</v>
      </c>
      <c r="B1064" s="0" t="s">
        <v>3178</v>
      </c>
      <c r="C1064" s="0" t="s">
        <v>9</v>
      </c>
      <c r="D1064" s="0" t="s">
        <v>3179</v>
      </c>
      <c r="E1064" s="0" t="s">
        <v>3180</v>
      </c>
      <c r="F1064" s="0" t="n">
        <v>1</v>
      </c>
      <c r="G1064" s="0" t="n">
        <v>0</v>
      </c>
    </row>
    <row r="1065" customFormat="false" ht="12.8" hidden="false" customHeight="false" outlineLevel="0" collapsed="false">
      <c r="A1065" s="0" t="s">
        <v>3181</v>
      </c>
      <c r="B1065" s="0" t="s">
        <v>3182</v>
      </c>
      <c r="C1065" s="0" t="s">
        <v>9</v>
      </c>
      <c r="D1065" s="0" t="s">
        <v>3179</v>
      </c>
      <c r="E1065" s="0" t="s">
        <v>3180</v>
      </c>
      <c r="F1065" s="0" t="n">
        <v>1</v>
      </c>
      <c r="G1065" s="0" t="n">
        <v>0</v>
      </c>
    </row>
    <row r="1066" customFormat="false" ht="12.8" hidden="false" customHeight="false" outlineLevel="0" collapsed="false">
      <c r="A1066" s="0" t="s">
        <v>3183</v>
      </c>
      <c r="B1066" s="0" t="s">
        <v>3184</v>
      </c>
      <c r="C1066" s="0" t="s">
        <v>9</v>
      </c>
      <c r="D1066" s="0" t="s">
        <v>3179</v>
      </c>
      <c r="E1066" s="0" t="s">
        <v>3180</v>
      </c>
      <c r="F1066" s="0" t="n">
        <v>1</v>
      </c>
      <c r="G1066" s="0" t="n">
        <v>0</v>
      </c>
    </row>
    <row r="1067" customFormat="false" ht="12.8" hidden="false" customHeight="false" outlineLevel="0" collapsed="false">
      <c r="A1067" s="0" t="s">
        <v>3185</v>
      </c>
      <c r="B1067" s="0" t="s">
        <v>3186</v>
      </c>
      <c r="C1067" s="0" t="s">
        <v>9</v>
      </c>
      <c r="D1067" s="0" t="s">
        <v>3179</v>
      </c>
      <c r="E1067" s="0" t="s">
        <v>3180</v>
      </c>
      <c r="F1067" s="0" t="n">
        <v>1</v>
      </c>
      <c r="G1067" s="0" t="n">
        <v>0</v>
      </c>
    </row>
    <row r="1068" customFormat="false" ht="12.8" hidden="false" customHeight="false" outlineLevel="0" collapsed="false">
      <c r="A1068" s="0" t="s">
        <v>3187</v>
      </c>
      <c r="B1068" s="0" t="s">
        <v>3188</v>
      </c>
      <c r="C1068" s="0" t="s">
        <v>3189</v>
      </c>
      <c r="D1068" s="0" t="s">
        <v>3190</v>
      </c>
      <c r="E1068" s="0" t="s">
        <v>3191</v>
      </c>
      <c r="F1068" s="0" t="n">
        <v>1</v>
      </c>
      <c r="G1068" s="0" t="n">
        <v>0</v>
      </c>
    </row>
    <row r="1069" customFormat="false" ht="12.8" hidden="false" customHeight="false" outlineLevel="0" collapsed="false">
      <c r="A1069" s="0" t="s">
        <v>3192</v>
      </c>
      <c r="B1069" s="0" t="s">
        <v>3193</v>
      </c>
      <c r="C1069" s="0" t="s">
        <v>9</v>
      </c>
      <c r="D1069" s="0" t="s">
        <v>3190</v>
      </c>
      <c r="E1069" s="0" t="s">
        <v>3191</v>
      </c>
      <c r="F1069" s="0" t="n">
        <v>1</v>
      </c>
      <c r="G1069" s="0" t="n">
        <v>0</v>
      </c>
    </row>
    <row r="1070" customFormat="false" ht="12.8" hidden="false" customHeight="false" outlineLevel="0" collapsed="false">
      <c r="A1070" s="0" t="s">
        <v>3194</v>
      </c>
      <c r="B1070" s="0" t="s">
        <v>3195</v>
      </c>
      <c r="C1070" s="0" t="s">
        <v>29</v>
      </c>
      <c r="D1070" s="0" t="s">
        <v>3190</v>
      </c>
      <c r="E1070" s="0" t="s">
        <v>3191</v>
      </c>
      <c r="F1070" s="0" t="n">
        <v>1</v>
      </c>
      <c r="G1070" s="0" t="n">
        <v>0</v>
      </c>
    </row>
    <row r="1071" customFormat="false" ht="12.8" hidden="false" customHeight="false" outlineLevel="0" collapsed="false">
      <c r="A1071" s="0" t="s">
        <v>3196</v>
      </c>
      <c r="B1071" s="0" t="s">
        <v>3197</v>
      </c>
      <c r="C1071" s="0" t="s">
        <v>9</v>
      </c>
      <c r="D1071" s="0" t="s">
        <v>3190</v>
      </c>
      <c r="E1071" s="0" t="s">
        <v>3191</v>
      </c>
      <c r="F1071" s="0" t="n">
        <v>1</v>
      </c>
      <c r="G1071" s="0" t="n">
        <v>0</v>
      </c>
    </row>
    <row r="1072" customFormat="false" ht="12.8" hidden="false" customHeight="false" outlineLevel="0" collapsed="false">
      <c r="A1072" s="0" t="s">
        <v>3198</v>
      </c>
      <c r="B1072" s="0" t="s">
        <v>3199</v>
      </c>
      <c r="C1072" s="0" t="s">
        <v>9</v>
      </c>
      <c r="D1072" s="0" t="s">
        <v>3190</v>
      </c>
      <c r="E1072" s="0" t="s">
        <v>3191</v>
      </c>
      <c r="F1072" s="0" t="n">
        <v>1</v>
      </c>
      <c r="G1072" s="0" t="n">
        <v>0</v>
      </c>
    </row>
    <row r="1073" customFormat="false" ht="12.8" hidden="false" customHeight="false" outlineLevel="0" collapsed="false">
      <c r="A1073" s="0" t="s">
        <v>3200</v>
      </c>
      <c r="B1073" s="0" t="s">
        <v>3201</v>
      </c>
      <c r="C1073" s="0" t="s">
        <v>9</v>
      </c>
      <c r="D1073" s="0" t="s">
        <v>3190</v>
      </c>
      <c r="E1073" s="0" t="s">
        <v>3191</v>
      </c>
      <c r="F1073" s="0" t="n">
        <v>1</v>
      </c>
      <c r="G1073" s="0" t="n">
        <v>0</v>
      </c>
    </row>
    <row r="1074" customFormat="false" ht="12.8" hidden="false" customHeight="false" outlineLevel="0" collapsed="false">
      <c r="A1074" s="0" t="s">
        <v>3202</v>
      </c>
      <c r="B1074" s="0" t="s">
        <v>3203</v>
      </c>
      <c r="C1074" s="0" t="s">
        <v>9</v>
      </c>
      <c r="D1074" s="0" t="s">
        <v>3204</v>
      </c>
      <c r="E1074" s="0" t="s">
        <v>3205</v>
      </c>
      <c r="F1074" s="0" t="n">
        <v>1</v>
      </c>
      <c r="G1074" s="0" t="n">
        <v>0</v>
      </c>
    </row>
    <row r="1075" customFormat="false" ht="12.8" hidden="false" customHeight="false" outlineLevel="0" collapsed="false">
      <c r="A1075" s="0" t="s">
        <v>3206</v>
      </c>
      <c r="B1075" s="0" t="s">
        <v>3207</v>
      </c>
      <c r="C1075" s="0" t="s">
        <v>9</v>
      </c>
      <c r="D1075" s="0" t="s">
        <v>3204</v>
      </c>
      <c r="E1075" s="0" t="s">
        <v>3208</v>
      </c>
      <c r="F1075" s="0" t="n">
        <v>1</v>
      </c>
      <c r="G1075" s="0" t="n">
        <v>0</v>
      </c>
    </row>
    <row r="1076" customFormat="false" ht="12.8" hidden="false" customHeight="false" outlineLevel="0" collapsed="false">
      <c r="A1076" s="0" t="s">
        <v>3209</v>
      </c>
      <c r="B1076" s="0" t="s">
        <v>3210</v>
      </c>
      <c r="C1076" s="0" t="s">
        <v>9</v>
      </c>
      <c r="D1076" s="0" t="s">
        <v>3211</v>
      </c>
      <c r="E1076" s="0" t="s">
        <v>3212</v>
      </c>
      <c r="F1076" s="0" t="n">
        <v>1</v>
      </c>
      <c r="G1076" s="0" t="n">
        <v>0</v>
      </c>
    </row>
    <row r="1077" customFormat="false" ht="12.8" hidden="false" customHeight="false" outlineLevel="0" collapsed="false">
      <c r="A1077" s="0" t="s">
        <v>3213</v>
      </c>
      <c r="B1077" s="0" t="s">
        <v>3214</v>
      </c>
      <c r="C1077" s="0" t="s">
        <v>9</v>
      </c>
      <c r="D1077" s="0" t="s">
        <v>3215</v>
      </c>
      <c r="E1077" s="0" t="s">
        <v>3216</v>
      </c>
      <c r="F1077" s="0" t="n">
        <v>1</v>
      </c>
      <c r="G1077" s="0" t="n">
        <v>0</v>
      </c>
    </row>
    <row r="1078" customFormat="false" ht="12.8" hidden="false" customHeight="false" outlineLevel="0" collapsed="false">
      <c r="A1078" s="0" t="s">
        <v>3217</v>
      </c>
      <c r="B1078" s="0" t="s">
        <v>3218</v>
      </c>
      <c r="C1078" s="0" t="s">
        <v>9</v>
      </c>
      <c r="D1078" s="0" t="s">
        <v>3215</v>
      </c>
      <c r="E1078" s="0" t="s">
        <v>3216</v>
      </c>
      <c r="F1078" s="0" t="n">
        <v>1</v>
      </c>
      <c r="G1078" s="0" t="n">
        <v>0</v>
      </c>
    </row>
    <row r="1079" customFormat="false" ht="12.8" hidden="false" customHeight="false" outlineLevel="0" collapsed="false">
      <c r="A1079" s="0" t="s">
        <v>3219</v>
      </c>
      <c r="B1079" s="0" t="s">
        <v>3220</v>
      </c>
      <c r="C1079" s="0" t="s">
        <v>9</v>
      </c>
      <c r="D1079" s="0" t="s">
        <v>3215</v>
      </c>
      <c r="E1079" s="0" t="s">
        <v>3216</v>
      </c>
      <c r="F1079" s="0" t="n">
        <v>1</v>
      </c>
      <c r="G1079" s="0" t="n">
        <v>0</v>
      </c>
    </row>
    <row r="1080" customFormat="false" ht="12.8" hidden="false" customHeight="false" outlineLevel="0" collapsed="false">
      <c r="A1080" s="0" t="s">
        <v>3221</v>
      </c>
      <c r="B1080" s="0" t="s">
        <v>3222</v>
      </c>
      <c r="C1080" s="0" t="s">
        <v>9</v>
      </c>
      <c r="D1080" s="0" t="s">
        <v>3223</v>
      </c>
      <c r="E1080" s="0" t="s">
        <v>3224</v>
      </c>
      <c r="F1080" s="0" t="n">
        <v>1</v>
      </c>
      <c r="G1080" s="0" t="n">
        <v>0</v>
      </c>
    </row>
    <row r="1081" customFormat="false" ht="12.8" hidden="false" customHeight="false" outlineLevel="0" collapsed="false">
      <c r="A1081" s="0" t="s">
        <v>3225</v>
      </c>
      <c r="B1081" s="0" t="s">
        <v>3226</v>
      </c>
      <c r="C1081" s="0" t="s">
        <v>9</v>
      </c>
      <c r="D1081" s="0" t="s">
        <v>3223</v>
      </c>
      <c r="E1081" s="0" t="s">
        <v>3227</v>
      </c>
      <c r="F1081" s="0" t="n">
        <v>1</v>
      </c>
      <c r="G1081" s="0" t="n">
        <v>0</v>
      </c>
    </row>
    <row r="1082" customFormat="false" ht="12.8" hidden="false" customHeight="false" outlineLevel="0" collapsed="false">
      <c r="A1082" s="0" t="s">
        <v>3228</v>
      </c>
      <c r="B1082" s="0" t="s">
        <v>3229</v>
      </c>
      <c r="C1082" s="0" t="s">
        <v>9</v>
      </c>
      <c r="D1082" s="0" t="s">
        <v>3230</v>
      </c>
      <c r="E1082" s="0" t="s">
        <v>3231</v>
      </c>
      <c r="F1082" s="0" t="n">
        <v>1</v>
      </c>
      <c r="G1082" s="0" t="n">
        <v>0</v>
      </c>
    </row>
    <row r="1083" customFormat="false" ht="12.8" hidden="false" customHeight="false" outlineLevel="0" collapsed="false">
      <c r="A1083" s="0" t="s">
        <v>3232</v>
      </c>
      <c r="B1083" s="0" t="s">
        <v>3233</v>
      </c>
      <c r="C1083" s="0" t="s">
        <v>9</v>
      </c>
      <c r="D1083" s="0" t="s">
        <v>3230</v>
      </c>
      <c r="E1083" s="0" t="s">
        <v>3231</v>
      </c>
      <c r="F1083" s="0" t="n">
        <v>1</v>
      </c>
      <c r="G1083" s="0" t="n">
        <v>0</v>
      </c>
    </row>
    <row r="1084" customFormat="false" ht="12.8" hidden="false" customHeight="false" outlineLevel="0" collapsed="false">
      <c r="A1084" s="0" t="s">
        <v>3234</v>
      </c>
      <c r="B1084" s="0" t="s">
        <v>3235</v>
      </c>
      <c r="C1084" s="0" t="s">
        <v>9</v>
      </c>
      <c r="D1084" s="0" t="s">
        <v>3236</v>
      </c>
      <c r="E1084" s="0" t="s">
        <v>3237</v>
      </c>
      <c r="F1084" s="0" t="n">
        <v>1</v>
      </c>
      <c r="G1084" s="0" t="n">
        <v>0</v>
      </c>
    </row>
    <row r="1085" customFormat="false" ht="12.8" hidden="false" customHeight="false" outlineLevel="0" collapsed="false">
      <c r="A1085" s="0" t="s">
        <v>3238</v>
      </c>
      <c r="B1085" s="0" t="s">
        <v>3239</v>
      </c>
      <c r="C1085" s="0" t="s">
        <v>9</v>
      </c>
      <c r="D1085" s="0" t="s">
        <v>3236</v>
      </c>
      <c r="E1085" s="0" t="s">
        <v>3237</v>
      </c>
      <c r="F1085" s="0" t="n">
        <v>1</v>
      </c>
      <c r="G1085" s="0" t="n">
        <v>0</v>
      </c>
    </row>
    <row r="1086" customFormat="false" ht="12.8" hidden="false" customHeight="false" outlineLevel="0" collapsed="false">
      <c r="A1086" s="0" t="s">
        <v>3240</v>
      </c>
      <c r="B1086" s="0" t="s">
        <v>3241</v>
      </c>
      <c r="C1086" s="0" t="s">
        <v>9</v>
      </c>
      <c r="D1086" s="0" t="s">
        <v>3236</v>
      </c>
      <c r="E1086" s="0" t="s">
        <v>3237</v>
      </c>
      <c r="F1086" s="0" t="n">
        <v>1</v>
      </c>
      <c r="G1086" s="0" t="n">
        <v>0</v>
      </c>
    </row>
    <row r="1087" customFormat="false" ht="12.8" hidden="false" customHeight="false" outlineLevel="0" collapsed="false">
      <c r="A1087" s="0" t="s">
        <v>3242</v>
      </c>
      <c r="B1087" s="0" t="s">
        <v>3243</v>
      </c>
      <c r="C1087" s="0" t="s">
        <v>1608</v>
      </c>
      <c r="D1087" s="0" t="s">
        <v>3236</v>
      </c>
      <c r="E1087" s="0" t="s">
        <v>3237</v>
      </c>
      <c r="F1087" s="0" t="n">
        <v>1</v>
      </c>
      <c r="G1087" s="0" t="n">
        <v>0</v>
      </c>
    </row>
    <row r="1088" customFormat="false" ht="12.8" hidden="false" customHeight="false" outlineLevel="0" collapsed="false">
      <c r="A1088" s="0" t="s">
        <v>3244</v>
      </c>
      <c r="B1088" s="0" t="s">
        <v>3245</v>
      </c>
      <c r="C1088" s="0" t="s">
        <v>9</v>
      </c>
      <c r="D1088" s="0" t="s">
        <v>3246</v>
      </c>
      <c r="E1088" s="0" t="s">
        <v>3247</v>
      </c>
      <c r="F1088" s="0" t="n">
        <v>1</v>
      </c>
      <c r="G1088" s="0" t="n">
        <v>0</v>
      </c>
    </row>
    <row r="1089" customFormat="false" ht="12.8" hidden="false" customHeight="false" outlineLevel="0" collapsed="false">
      <c r="A1089" s="0" t="s">
        <v>3248</v>
      </c>
      <c r="B1089" s="0" t="s">
        <v>3249</v>
      </c>
      <c r="C1089" s="0" t="s">
        <v>9</v>
      </c>
      <c r="D1089" s="0" t="s">
        <v>3250</v>
      </c>
      <c r="E1089" s="0" t="s">
        <v>3251</v>
      </c>
      <c r="F1089" s="0" t="n">
        <v>1</v>
      </c>
      <c r="G1089" s="0" t="n">
        <v>0</v>
      </c>
    </row>
    <row r="1090" customFormat="false" ht="12.8" hidden="false" customHeight="false" outlineLevel="0" collapsed="false">
      <c r="A1090" s="0" t="s">
        <v>3252</v>
      </c>
      <c r="B1090" s="0" t="s">
        <v>3253</v>
      </c>
      <c r="C1090" s="0" t="s">
        <v>9</v>
      </c>
      <c r="D1090" s="0" t="s">
        <v>3254</v>
      </c>
      <c r="E1090" s="0" t="s">
        <v>3255</v>
      </c>
      <c r="F1090" s="0" t="n">
        <v>1</v>
      </c>
      <c r="G1090" s="0" t="n">
        <v>0</v>
      </c>
    </row>
    <row r="1091" customFormat="false" ht="12.8" hidden="false" customHeight="false" outlineLevel="0" collapsed="false">
      <c r="A1091" s="0" t="s">
        <v>3256</v>
      </c>
      <c r="B1091" s="0" t="s">
        <v>3257</v>
      </c>
      <c r="C1091" s="0" t="s">
        <v>9</v>
      </c>
      <c r="D1091" s="0" t="s">
        <v>3254</v>
      </c>
      <c r="E1091" s="0" t="s">
        <v>3255</v>
      </c>
      <c r="F1091" s="0" t="n">
        <v>1</v>
      </c>
      <c r="G1091" s="0" t="n">
        <v>0</v>
      </c>
    </row>
    <row r="1092" customFormat="false" ht="12.8" hidden="false" customHeight="false" outlineLevel="0" collapsed="false">
      <c r="A1092" s="0" t="s">
        <v>3258</v>
      </c>
      <c r="B1092" s="0" t="s">
        <v>3259</v>
      </c>
      <c r="C1092" s="0" t="s">
        <v>113</v>
      </c>
      <c r="D1092" s="0" t="s">
        <v>3254</v>
      </c>
      <c r="E1092" s="0" t="s">
        <v>3260</v>
      </c>
      <c r="F1092" s="0" t="n">
        <v>1</v>
      </c>
      <c r="G1092" s="0" t="n">
        <v>0</v>
      </c>
    </row>
    <row r="1093" customFormat="false" ht="12.8" hidden="false" customHeight="false" outlineLevel="0" collapsed="false">
      <c r="A1093" s="0" t="s">
        <v>3261</v>
      </c>
      <c r="B1093" s="0" t="s">
        <v>3262</v>
      </c>
      <c r="C1093" s="0" t="s">
        <v>9</v>
      </c>
      <c r="D1093" s="0" t="s">
        <v>3254</v>
      </c>
      <c r="E1093" s="0" t="s">
        <v>3260</v>
      </c>
      <c r="F1093" s="0" t="n">
        <v>1</v>
      </c>
      <c r="G1093" s="0" t="n">
        <v>0</v>
      </c>
    </row>
    <row r="1094" customFormat="false" ht="12.8" hidden="false" customHeight="false" outlineLevel="0" collapsed="false">
      <c r="A1094" s="0" t="s">
        <v>3263</v>
      </c>
      <c r="B1094" s="0" t="s">
        <v>3264</v>
      </c>
      <c r="C1094" s="0" t="s">
        <v>113</v>
      </c>
      <c r="D1094" s="0" t="s">
        <v>3254</v>
      </c>
      <c r="E1094" s="0" t="s">
        <v>3260</v>
      </c>
      <c r="F1094" s="0" t="n">
        <v>1</v>
      </c>
      <c r="G1094" s="0" t="n">
        <v>0</v>
      </c>
    </row>
    <row r="1095" customFormat="false" ht="12.8" hidden="false" customHeight="false" outlineLevel="0" collapsed="false">
      <c r="A1095" s="0" t="s">
        <v>3265</v>
      </c>
      <c r="B1095" s="0" t="s">
        <v>3266</v>
      </c>
      <c r="C1095" s="0" t="s">
        <v>9</v>
      </c>
      <c r="D1095" s="0" t="s">
        <v>3254</v>
      </c>
      <c r="E1095" s="0" t="s">
        <v>3260</v>
      </c>
      <c r="F1095" s="0" t="n">
        <v>1</v>
      </c>
      <c r="G1095" s="0" t="n">
        <v>0</v>
      </c>
    </row>
    <row r="1096" customFormat="false" ht="12.8" hidden="false" customHeight="false" outlineLevel="0" collapsed="false">
      <c r="A1096" s="0" t="s">
        <v>3267</v>
      </c>
      <c r="B1096" s="0" t="s">
        <v>3268</v>
      </c>
      <c r="C1096" s="0" t="s">
        <v>29</v>
      </c>
      <c r="D1096" s="0" t="s">
        <v>3269</v>
      </c>
      <c r="E1096" s="0" t="s">
        <v>3270</v>
      </c>
      <c r="F1096" s="0" t="n">
        <v>1</v>
      </c>
      <c r="G1096" s="0" t="n">
        <v>0</v>
      </c>
    </row>
    <row r="1097" customFormat="false" ht="12.8" hidden="false" customHeight="false" outlineLevel="0" collapsed="false">
      <c r="A1097" s="0" t="s">
        <v>3271</v>
      </c>
      <c r="B1097" s="0" t="s">
        <v>3272</v>
      </c>
      <c r="C1097" s="0" t="s">
        <v>9</v>
      </c>
      <c r="D1097" s="0" t="s">
        <v>3269</v>
      </c>
      <c r="E1097" s="0" t="s">
        <v>3273</v>
      </c>
      <c r="F1097" s="0" t="n">
        <v>1</v>
      </c>
      <c r="G1097" s="0" t="n">
        <v>0</v>
      </c>
    </row>
    <row r="1098" customFormat="false" ht="12.8" hidden="false" customHeight="false" outlineLevel="0" collapsed="false">
      <c r="A1098" s="0" t="s">
        <v>3274</v>
      </c>
      <c r="B1098" s="0" t="s">
        <v>3275</v>
      </c>
      <c r="C1098" s="0" t="s">
        <v>9</v>
      </c>
      <c r="D1098" s="0" t="s">
        <v>3276</v>
      </c>
      <c r="E1098" s="0" t="s">
        <v>3277</v>
      </c>
      <c r="F1098" s="0" t="n">
        <v>1</v>
      </c>
      <c r="G1098" s="0" t="n">
        <v>0</v>
      </c>
    </row>
    <row r="1099" customFormat="false" ht="12.8" hidden="false" customHeight="false" outlineLevel="0" collapsed="false">
      <c r="A1099" s="0" t="s">
        <v>3278</v>
      </c>
      <c r="B1099" s="0" t="s">
        <v>3279</v>
      </c>
      <c r="C1099" s="0" t="s">
        <v>29</v>
      </c>
      <c r="D1099" s="0" t="s">
        <v>3280</v>
      </c>
      <c r="E1099" s="0" t="s">
        <v>3281</v>
      </c>
      <c r="F1099" s="0" t="n">
        <v>1</v>
      </c>
      <c r="G1099" s="0" t="n">
        <v>0</v>
      </c>
    </row>
    <row r="1100" customFormat="false" ht="12.8" hidden="false" customHeight="false" outlineLevel="0" collapsed="false">
      <c r="A1100" s="0" t="s">
        <v>3282</v>
      </c>
      <c r="B1100" s="0" t="s">
        <v>3283</v>
      </c>
      <c r="C1100" s="0" t="s">
        <v>9</v>
      </c>
      <c r="D1100" s="0" t="s">
        <v>3280</v>
      </c>
      <c r="E1100" s="0" t="s">
        <v>3284</v>
      </c>
      <c r="F1100" s="0" t="n">
        <v>1</v>
      </c>
      <c r="G1100" s="0" t="n">
        <v>0</v>
      </c>
    </row>
    <row r="1101" customFormat="false" ht="12.8" hidden="false" customHeight="false" outlineLevel="0" collapsed="false">
      <c r="A1101" s="0" t="s">
        <v>3285</v>
      </c>
      <c r="B1101" s="0" t="s">
        <v>3286</v>
      </c>
      <c r="C1101" s="0" t="s">
        <v>9</v>
      </c>
      <c r="D1101" s="0" t="s">
        <v>3287</v>
      </c>
      <c r="E1101" s="0" t="s">
        <v>3284</v>
      </c>
      <c r="F1101" s="0" t="n">
        <v>1</v>
      </c>
      <c r="G1101" s="0" t="n">
        <v>0</v>
      </c>
    </row>
    <row r="1102" customFormat="false" ht="12.8" hidden="false" customHeight="false" outlineLevel="0" collapsed="false">
      <c r="A1102" s="0" t="s">
        <v>3288</v>
      </c>
      <c r="B1102" s="0" t="s">
        <v>3289</v>
      </c>
      <c r="C1102" s="0" t="s">
        <v>9</v>
      </c>
      <c r="D1102" s="0" t="s">
        <v>3290</v>
      </c>
      <c r="E1102" s="0" t="s">
        <v>3291</v>
      </c>
      <c r="F1102" s="0" t="n">
        <v>1</v>
      </c>
      <c r="G1102" s="0" t="n">
        <v>0</v>
      </c>
    </row>
    <row r="1103" customFormat="false" ht="12.8" hidden="false" customHeight="false" outlineLevel="0" collapsed="false">
      <c r="A1103" s="0" t="s">
        <v>3292</v>
      </c>
      <c r="B1103" s="0" t="s">
        <v>3293</v>
      </c>
      <c r="C1103" s="0" t="s">
        <v>9</v>
      </c>
      <c r="D1103" s="0" t="s">
        <v>3290</v>
      </c>
      <c r="E1103" s="0" t="s">
        <v>3291</v>
      </c>
      <c r="F1103" s="0" t="n">
        <v>1</v>
      </c>
      <c r="G1103" s="0" t="n">
        <v>0</v>
      </c>
    </row>
    <row r="1104" customFormat="false" ht="12.8" hidden="false" customHeight="false" outlineLevel="0" collapsed="false">
      <c r="A1104" s="0" t="s">
        <v>3294</v>
      </c>
      <c r="B1104" s="0" t="s">
        <v>3295</v>
      </c>
      <c r="C1104" s="0" t="s">
        <v>113</v>
      </c>
      <c r="D1104" s="0" t="s">
        <v>3290</v>
      </c>
      <c r="E1104" s="0" t="s">
        <v>3291</v>
      </c>
      <c r="F1104" s="0" t="n">
        <v>1</v>
      </c>
      <c r="G1104" s="0" t="n">
        <v>0</v>
      </c>
    </row>
    <row r="1105" customFormat="false" ht="12.8" hidden="false" customHeight="false" outlineLevel="0" collapsed="false">
      <c r="A1105" s="0" t="s">
        <v>3296</v>
      </c>
      <c r="B1105" s="0" t="s">
        <v>3297</v>
      </c>
      <c r="C1105" s="0" t="s">
        <v>9</v>
      </c>
      <c r="D1105" s="0" t="s">
        <v>3290</v>
      </c>
      <c r="E1105" s="0" t="s">
        <v>3291</v>
      </c>
      <c r="F1105" s="0" t="n">
        <v>1</v>
      </c>
      <c r="G1105" s="0" t="n">
        <v>0</v>
      </c>
    </row>
    <row r="1106" customFormat="false" ht="12.8" hidden="false" customHeight="false" outlineLevel="0" collapsed="false">
      <c r="A1106" s="0" t="s">
        <v>3298</v>
      </c>
      <c r="B1106" s="0" t="s">
        <v>3299</v>
      </c>
      <c r="C1106" s="0" t="s">
        <v>3300</v>
      </c>
      <c r="D1106" s="0" t="s">
        <v>3290</v>
      </c>
      <c r="E1106" s="0" t="s">
        <v>3291</v>
      </c>
      <c r="F1106" s="0" t="n">
        <v>1</v>
      </c>
      <c r="G1106" s="0" t="n">
        <v>0</v>
      </c>
    </row>
    <row r="1107" customFormat="false" ht="12.8" hidden="false" customHeight="false" outlineLevel="0" collapsed="false">
      <c r="A1107" s="0" t="s">
        <v>3301</v>
      </c>
      <c r="B1107" s="0" t="s">
        <v>3302</v>
      </c>
      <c r="C1107" s="0" t="s">
        <v>9</v>
      </c>
      <c r="D1107" s="0" t="s">
        <v>3290</v>
      </c>
      <c r="E1107" s="0" t="s">
        <v>3291</v>
      </c>
      <c r="F1107" s="0" t="n">
        <v>1</v>
      </c>
      <c r="G1107" s="0" t="n">
        <v>0</v>
      </c>
    </row>
    <row r="1108" customFormat="false" ht="12.8" hidden="false" customHeight="false" outlineLevel="0" collapsed="false">
      <c r="A1108" s="0" t="s">
        <v>3303</v>
      </c>
      <c r="B1108" s="0" t="s">
        <v>3304</v>
      </c>
      <c r="C1108" s="0" t="s">
        <v>9</v>
      </c>
      <c r="D1108" s="0" t="s">
        <v>3290</v>
      </c>
      <c r="E1108" s="0" t="s">
        <v>3291</v>
      </c>
      <c r="F1108" s="0" t="n">
        <v>1</v>
      </c>
      <c r="G1108" s="0" t="n">
        <v>0</v>
      </c>
    </row>
    <row r="1109" customFormat="false" ht="12.8" hidden="false" customHeight="false" outlineLevel="0" collapsed="false">
      <c r="A1109" s="0" t="s">
        <v>3305</v>
      </c>
      <c r="B1109" s="0" t="s">
        <v>3306</v>
      </c>
      <c r="C1109" s="0" t="s">
        <v>9</v>
      </c>
      <c r="D1109" s="0" t="s">
        <v>3290</v>
      </c>
      <c r="E1109" s="0" t="s">
        <v>3291</v>
      </c>
      <c r="F1109" s="0" t="n">
        <v>1</v>
      </c>
      <c r="G1109" s="0" t="n">
        <v>0</v>
      </c>
    </row>
    <row r="1110" customFormat="false" ht="12.8" hidden="false" customHeight="false" outlineLevel="0" collapsed="false">
      <c r="A1110" s="0" t="s">
        <v>3307</v>
      </c>
      <c r="B1110" s="0" t="s">
        <v>3308</v>
      </c>
      <c r="C1110" s="0" t="s">
        <v>9</v>
      </c>
      <c r="D1110" s="0" t="s">
        <v>3290</v>
      </c>
      <c r="E1110" s="0" t="s">
        <v>3291</v>
      </c>
      <c r="F1110" s="0" t="n">
        <v>1</v>
      </c>
      <c r="G1110" s="0" t="n">
        <v>0</v>
      </c>
    </row>
    <row r="1111" customFormat="false" ht="12.8" hidden="false" customHeight="false" outlineLevel="0" collapsed="false">
      <c r="A1111" s="0" t="s">
        <v>3309</v>
      </c>
      <c r="B1111" s="0" t="s">
        <v>3310</v>
      </c>
      <c r="C1111" s="0" t="s">
        <v>9</v>
      </c>
      <c r="D1111" s="0" t="s">
        <v>3290</v>
      </c>
      <c r="E1111" s="0" t="s">
        <v>3291</v>
      </c>
      <c r="F1111" s="0" t="n">
        <v>1</v>
      </c>
      <c r="G1111" s="0" t="n">
        <v>0</v>
      </c>
    </row>
    <row r="1112" customFormat="false" ht="12.8" hidden="false" customHeight="false" outlineLevel="0" collapsed="false">
      <c r="A1112" s="0" t="s">
        <v>3311</v>
      </c>
      <c r="B1112" s="0" t="s">
        <v>3312</v>
      </c>
      <c r="C1112" s="0" t="s">
        <v>113</v>
      </c>
      <c r="D1112" s="0" t="s">
        <v>3290</v>
      </c>
      <c r="E1112" s="0" t="s">
        <v>3291</v>
      </c>
      <c r="F1112" s="0" t="n">
        <v>1</v>
      </c>
      <c r="G1112" s="0" t="n">
        <v>0</v>
      </c>
    </row>
    <row r="1113" customFormat="false" ht="12.8" hidden="false" customHeight="false" outlineLevel="0" collapsed="false">
      <c r="A1113" s="0" t="s">
        <v>3313</v>
      </c>
      <c r="B1113" s="0" t="s">
        <v>3314</v>
      </c>
      <c r="C1113" s="0" t="s">
        <v>9</v>
      </c>
      <c r="D1113" s="0" t="s">
        <v>3290</v>
      </c>
      <c r="E1113" s="0" t="s">
        <v>3291</v>
      </c>
      <c r="F1113" s="0" t="n">
        <v>1</v>
      </c>
      <c r="G1113" s="0" t="n">
        <v>0</v>
      </c>
    </row>
    <row r="1114" customFormat="false" ht="12.8" hidden="false" customHeight="false" outlineLevel="0" collapsed="false">
      <c r="A1114" s="0" t="s">
        <v>3315</v>
      </c>
      <c r="B1114" s="0" t="s">
        <v>3316</v>
      </c>
      <c r="C1114" s="0" t="s">
        <v>9</v>
      </c>
      <c r="D1114" s="0" t="s">
        <v>3317</v>
      </c>
      <c r="E1114" s="0" t="s">
        <v>3318</v>
      </c>
      <c r="F1114" s="0" t="n">
        <v>1</v>
      </c>
      <c r="G1114" s="0" t="n">
        <v>0</v>
      </c>
    </row>
    <row r="1115" customFormat="false" ht="12.8" hidden="false" customHeight="false" outlineLevel="0" collapsed="false">
      <c r="A1115" s="0" t="s">
        <v>3319</v>
      </c>
      <c r="B1115" s="0" t="s">
        <v>3320</v>
      </c>
      <c r="C1115" s="0" t="s">
        <v>9</v>
      </c>
      <c r="D1115" s="0" t="s">
        <v>3317</v>
      </c>
      <c r="E1115" s="0" t="s">
        <v>3318</v>
      </c>
      <c r="F1115" s="0" t="n">
        <v>1</v>
      </c>
      <c r="G1115" s="0" t="n">
        <v>0</v>
      </c>
    </row>
    <row r="1116" customFormat="false" ht="12.8" hidden="false" customHeight="false" outlineLevel="0" collapsed="false">
      <c r="A1116" s="0" t="s">
        <v>3321</v>
      </c>
      <c r="B1116" s="0" t="s">
        <v>3322</v>
      </c>
      <c r="C1116" s="0" t="s">
        <v>3323</v>
      </c>
      <c r="D1116" s="0" t="s">
        <v>3324</v>
      </c>
      <c r="E1116" s="0" t="s">
        <v>3325</v>
      </c>
      <c r="F1116" s="0" t="n">
        <v>1</v>
      </c>
      <c r="G1116" s="0" t="n">
        <v>0</v>
      </c>
    </row>
    <row r="1117" customFormat="false" ht="12.8" hidden="false" customHeight="false" outlineLevel="0" collapsed="false">
      <c r="A1117" s="0" t="s">
        <v>3326</v>
      </c>
      <c r="B1117" s="0" t="s">
        <v>3327</v>
      </c>
      <c r="C1117" s="0" t="s">
        <v>9</v>
      </c>
      <c r="D1117" s="0" t="s">
        <v>3324</v>
      </c>
      <c r="E1117" s="0" t="s">
        <v>3328</v>
      </c>
      <c r="F1117" s="0" t="n">
        <v>1</v>
      </c>
      <c r="G1117" s="0" t="n">
        <v>0</v>
      </c>
    </row>
    <row r="1118" customFormat="false" ht="12.8" hidden="false" customHeight="false" outlineLevel="0" collapsed="false">
      <c r="A1118" s="0" t="s">
        <v>3329</v>
      </c>
      <c r="B1118" s="0" t="s">
        <v>3330</v>
      </c>
      <c r="C1118" s="0" t="s">
        <v>3331</v>
      </c>
      <c r="D1118" s="0" t="s">
        <v>3324</v>
      </c>
      <c r="E1118" s="0" t="s">
        <v>3328</v>
      </c>
      <c r="F1118" s="0" t="n">
        <v>1</v>
      </c>
      <c r="G1118" s="0" t="n">
        <v>0</v>
      </c>
    </row>
    <row r="1119" customFormat="false" ht="12.8" hidden="false" customHeight="false" outlineLevel="0" collapsed="false">
      <c r="A1119" s="0" t="s">
        <v>3332</v>
      </c>
      <c r="B1119" s="0" t="s">
        <v>3333</v>
      </c>
      <c r="C1119" s="0" t="s">
        <v>9</v>
      </c>
      <c r="D1119" s="0" t="s">
        <v>3334</v>
      </c>
      <c r="E1119" s="0" t="s">
        <v>3335</v>
      </c>
      <c r="F1119" s="0" t="n">
        <v>1</v>
      </c>
      <c r="G1119" s="0" t="n">
        <v>0</v>
      </c>
    </row>
    <row r="1120" customFormat="false" ht="12.8" hidden="false" customHeight="false" outlineLevel="0" collapsed="false">
      <c r="A1120" s="0" t="s">
        <v>3336</v>
      </c>
      <c r="B1120" s="0" t="s">
        <v>3337</v>
      </c>
      <c r="C1120" s="0" t="s">
        <v>9</v>
      </c>
      <c r="D1120" s="0" t="s">
        <v>3338</v>
      </c>
      <c r="E1120" s="0" t="s">
        <v>3339</v>
      </c>
      <c r="F1120" s="0" t="n">
        <v>1</v>
      </c>
      <c r="G1120" s="0" t="n">
        <v>0</v>
      </c>
    </row>
    <row r="1121" customFormat="false" ht="12.8" hidden="false" customHeight="false" outlineLevel="0" collapsed="false">
      <c r="A1121" s="0" t="s">
        <v>3340</v>
      </c>
      <c r="B1121" s="0" t="s">
        <v>3341</v>
      </c>
      <c r="C1121" s="0" t="s">
        <v>9</v>
      </c>
      <c r="D1121" s="0" t="s">
        <v>3338</v>
      </c>
      <c r="E1121" s="0" t="s">
        <v>3342</v>
      </c>
      <c r="F1121" s="0" t="n">
        <v>1</v>
      </c>
      <c r="G1121" s="0" t="n">
        <v>0</v>
      </c>
    </row>
    <row r="1122" customFormat="false" ht="12.8" hidden="false" customHeight="false" outlineLevel="0" collapsed="false">
      <c r="A1122" s="0" t="s">
        <v>3343</v>
      </c>
      <c r="B1122" s="0" t="s">
        <v>3344</v>
      </c>
      <c r="C1122" s="0" t="s">
        <v>9</v>
      </c>
      <c r="D1122" s="0" t="s">
        <v>3338</v>
      </c>
      <c r="E1122" s="0" t="s">
        <v>3345</v>
      </c>
      <c r="F1122" s="0" t="n">
        <v>1</v>
      </c>
      <c r="G1122" s="0" t="n">
        <v>0</v>
      </c>
    </row>
    <row r="1123" customFormat="false" ht="12.8" hidden="false" customHeight="false" outlineLevel="0" collapsed="false">
      <c r="A1123" s="0" t="s">
        <v>3346</v>
      </c>
      <c r="B1123" s="0" t="s">
        <v>3347</v>
      </c>
      <c r="C1123" s="0" t="s">
        <v>3348</v>
      </c>
      <c r="D1123" s="0" t="s">
        <v>3349</v>
      </c>
      <c r="E1123" s="0" t="s">
        <v>3350</v>
      </c>
      <c r="F1123" s="0" t="n">
        <v>1</v>
      </c>
      <c r="G1123" s="0" t="n">
        <v>0</v>
      </c>
    </row>
    <row r="1124" customFormat="false" ht="12.8" hidden="false" customHeight="false" outlineLevel="0" collapsed="false">
      <c r="A1124" s="0" t="s">
        <v>3351</v>
      </c>
      <c r="B1124" s="0" t="s">
        <v>3352</v>
      </c>
      <c r="C1124" s="0" t="s">
        <v>9</v>
      </c>
      <c r="D1124" s="0" t="s">
        <v>3349</v>
      </c>
      <c r="E1124" s="0" t="s">
        <v>3350</v>
      </c>
      <c r="F1124" s="0" t="n">
        <v>1</v>
      </c>
      <c r="G1124" s="0" t="n">
        <v>0</v>
      </c>
    </row>
    <row r="1125" customFormat="false" ht="12.8" hidden="false" customHeight="false" outlineLevel="0" collapsed="false">
      <c r="A1125" s="0" t="s">
        <v>3353</v>
      </c>
      <c r="B1125" s="0" t="s">
        <v>3354</v>
      </c>
      <c r="C1125" s="0" t="s">
        <v>3355</v>
      </c>
      <c r="D1125" s="0" t="s">
        <v>3356</v>
      </c>
      <c r="E1125" s="0" t="s">
        <v>3357</v>
      </c>
      <c r="F1125" s="0" t="n">
        <v>1</v>
      </c>
      <c r="G1125" s="0" t="n">
        <v>0</v>
      </c>
    </row>
    <row r="1126" customFormat="false" ht="12.8" hidden="false" customHeight="false" outlineLevel="0" collapsed="false">
      <c r="A1126" s="0" t="s">
        <v>3358</v>
      </c>
      <c r="B1126" s="0" t="s">
        <v>3359</v>
      </c>
      <c r="C1126" s="0" t="s">
        <v>9</v>
      </c>
      <c r="D1126" s="0" t="s">
        <v>3356</v>
      </c>
      <c r="E1126" s="0" t="s">
        <v>3360</v>
      </c>
      <c r="F1126" s="0" t="n">
        <v>1</v>
      </c>
      <c r="G1126" s="0" t="n">
        <v>0</v>
      </c>
    </row>
    <row r="1127" customFormat="false" ht="12.8" hidden="false" customHeight="false" outlineLevel="0" collapsed="false">
      <c r="A1127" s="0" t="s">
        <v>3361</v>
      </c>
      <c r="B1127" s="0" t="s">
        <v>3362</v>
      </c>
      <c r="C1127" s="0" t="s">
        <v>9</v>
      </c>
      <c r="D1127" s="0" t="s">
        <v>3363</v>
      </c>
      <c r="E1127" s="0" t="s">
        <v>3364</v>
      </c>
      <c r="F1127" s="0" t="n">
        <v>1</v>
      </c>
      <c r="G1127" s="0" t="n">
        <v>0</v>
      </c>
    </row>
    <row r="1128" customFormat="false" ht="12.8" hidden="false" customHeight="false" outlineLevel="0" collapsed="false">
      <c r="A1128" s="0" t="s">
        <v>3365</v>
      </c>
      <c r="B1128" s="0" t="s">
        <v>3366</v>
      </c>
      <c r="C1128" s="0" t="s">
        <v>9</v>
      </c>
      <c r="D1128" s="0" t="s">
        <v>3363</v>
      </c>
      <c r="E1128" s="0" t="s">
        <v>3367</v>
      </c>
      <c r="F1128" s="0" t="n">
        <v>1</v>
      </c>
      <c r="G1128" s="0" t="n">
        <v>0</v>
      </c>
    </row>
    <row r="1129" customFormat="false" ht="12.8" hidden="false" customHeight="false" outlineLevel="0" collapsed="false">
      <c r="A1129" s="0" t="s">
        <v>3368</v>
      </c>
      <c r="B1129" s="0" t="s">
        <v>3369</v>
      </c>
      <c r="C1129" s="0" t="s">
        <v>9</v>
      </c>
      <c r="D1129" s="0" t="s">
        <v>3370</v>
      </c>
      <c r="E1129" s="0" t="s">
        <v>3371</v>
      </c>
      <c r="F1129" s="0" t="n">
        <v>1</v>
      </c>
      <c r="G1129" s="0" t="n">
        <v>0</v>
      </c>
    </row>
    <row r="1130" customFormat="false" ht="12.8" hidden="false" customHeight="false" outlineLevel="0" collapsed="false">
      <c r="A1130" s="0" t="s">
        <v>3372</v>
      </c>
      <c r="B1130" s="0" t="s">
        <v>3373</v>
      </c>
      <c r="C1130" s="0" t="s">
        <v>9</v>
      </c>
      <c r="D1130" s="0" t="s">
        <v>3370</v>
      </c>
      <c r="E1130" s="0" t="s">
        <v>3374</v>
      </c>
      <c r="F1130" s="0" t="n">
        <v>1</v>
      </c>
      <c r="G1130" s="0" t="n">
        <v>0</v>
      </c>
    </row>
    <row r="1131" customFormat="false" ht="12.8" hidden="false" customHeight="false" outlineLevel="0" collapsed="false">
      <c r="A1131" s="0" t="s">
        <v>3375</v>
      </c>
      <c r="B1131" s="0" t="s">
        <v>3376</v>
      </c>
      <c r="C1131" s="0" t="s">
        <v>3377</v>
      </c>
      <c r="D1131" s="0" t="s">
        <v>3370</v>
      </c>
      <c r="E1131" s="0" t="s">
        <v>3374</v>
      </c>
      <c r="F1131" s="0" t="n">
        <v>1</v>
      </c>
      <c r="G1131" s="0" t="n">
        <v>0</v>
      </c>
    </row>
    <row r="1132" customFormat="false" ht="12.8" hidden="false" customHeight="false" outlineLevel="0" collapsed="false">
      <c r="A1132" s="0" t="s">
        <v>3378</v>
      </c>
      <c r="B1132" s="0" t="s">
        <v>3379</v>
      </c>
      <c r="C1132" s="0" t="s">
        <v>9</v>
      </c>
      <c r="D1132" s="0" t="s">
        <v>3370</v>
      </c>
      <c r="E1132" s="0" t="s">
        <v>3374</v>
      </c>
      <c r="F1132" s="0" t="n">
        <v>1</v>
      </c>
      <c r="G1132" s="0" t="n">
        <v>0</v>
      </c>
    </row>
    <row r="1133" customFormat="false" ht="12.8" hidden="false" customHeight="false" outlineLevel="0" collapsed="false">
      <c r="A1133" s="0" t="s">
        <v>3380</v>
      </c>
      <c r="B1133" s="0" t="s">
        <v>3381</v>
      </c>
      <c r="C1133" s="0" t="s">
        <v>9</v>
      </c>
      <c r="D1133" s="0" t="s">
        <v>3370</v>
      </c>
      <c r="E1133" s="0" t="s">
        <v>3374</v>
      </c>
      <c r="F1133" s="0" t="n">
        <v>1</v>
      </c>
      <c r="G1133" s="0" t="n">
        <v>0</v>
      </c>
    </row>
    <row r="1134" customFormat="false" ht="12.8" hidden="false" customHeight="false" outlineLevel="0" collapsed="false">
      <c r="A1134" s="0" t="s">
        <v>3382</v>
      </c>
      <c r="B1134" s="0" t="s">
        <v>3383</v>
      </c>
      <c r="C1134" s="0" t="s">
        <v>9</v>
      </c>
      <c r="D1134" s="0" t="s">
        <v>3384</v>
      </c>
      <c r="E1134" s="0" t="s">
        <v>3374</v>
      </c>
      <c r="F1134" s="0" t="n">
        <v>1</v>
      </c>
      <c r="G1134" s="0" t="n">
        <v>0</v>
      </c>
    </row>
    <row r="1135" customFormat="false" ht="12.8" hidden="false" customHeight="false" outlineLevel="0" collapsed="false">
      <c r="A1135" s="0" t="s">
        <v>3385</v>
      </c>
      <c r="B1135" s="0" t="s">
        <v>3386</v>
      </c>
      <c r="C1135" s="0" t="s">
        <v>29</v>
      </c>
      <c r="D1135" s="0" t="s">
        <v>3384</v>
      </c>
      <c r="E1135" s="0" t="s">
        <v>3374</v>
      </c>
      <c r="F1135" s="0" t="n">
        <v>1</v>
      </c>
      <c r="G1135" s="0" t="n">
        <v>0</v>
      </c>
    </row>
    <row r="1136" customFormat="false" ht="12.8" hidden="false" customHeight="false" outlineLevel="0" collapsed="false">
      <c r="A1136" s="0" t="s">
        <v>3387</v>
      </c>
      <c r="B1136" s="0" t="s">
        <v>3388</v>
      </c>
      <c r="C1136" s="0" t="s">
        <v>9</v>
      </c>
      <c r="D1136" s="0" t="s">
        <v>3384</v>
      </c>
      <c r="E1136" s="0" t="s">
        <v>3374</v>
      </c>
      <c r="F1136" s="0" t="n">
        <v>1</v>
      </c>
      <c r="G1136" s="0" t="n">
        <v>0</v>
      </c>
    </row>
    <row r="1137" customFormat="false" ht="12.8" hidden="false" customHeight="false" outlineLevel="0" collapsed="false">
      <c r="A1137" s="0" t="s">
        <v>3389</v>
      </c>
      <c r="B1137" s="0" t="s">
        <v>3390</v>
      </c>
      <c r="C1137" s="0" t="s">
        <v>9</v>
      </c>
      <c r="D1137" s="0" t="s">
        <v>3391</v>
      </c>
      <c r="E1137" s="0" t="s">
        <v>3392</v>
      </c>
      <c r="F1137" s="0" t="n">
        <v>1</v>
      </c>
      <c r="G1137" s="0" t="n">
        <v>0</v>
      </c>
    </row>
    <row r="1138" customFormat="false" ht="12.8" hidden="false" customHeight="false" outlineLevel="0" collapsed="false">
      <c r="A1138" s="0" t="s">
        <v>3393</v>
      </c>
      <c r="B1138" s="0" t="s">
        <v>3394</v>
      </c>
      <c r="C1138" s="0" t="s">
        <v>3395</v>
      </c>
      <c r="D1138" s="0" t="s">
        <v>3396</v>
      </c>
      <c r="E1138" s="0" t="s">
        <v>3392</v>
      </c>
      <c r="F1138" s="0" t="n">
        <v>1</v>
      </c>
      <c r="G1138" s="0" t="n">
        <v>0</v>
      </c>
    </row>
    <row r="1139" customFormat="false" ht="12.8" hidden="false" customHeight="false" outlineLevel="0" collapsed="false">
      <c r="A1139" s="0" t="s">
        <v>3397</v>
      </c>
      <c r="B1139" s="0" t="s">
        <v>3398</v>
      </c>
      <c r="C1139" s="0" t="s">
        <v>3395</v>
      </c>
      <c r="D1139" s="0" t="s">
        <v>3396</v>
      </c>
      <c r="E1139" s="0" t="s">
        <v>3392</v>
      </c>
      <c r="F1139" s="0" t="n">
        <v>1</v>
      </c>
      <c r="G1139" s="0" t="n">
        <v>0</v>
      </c>
    </row>
    <row r="1140" customFormat="false" ht="12.8" hidden="false" customHeight="false" outlineLevel="0" collapsed="false">
      <c r="A1140" s="0" t="s">
        <v>3399</v>
      </c>
      <c r="B1140" s="0" t="s">
        <v>3400</v>
      </c>
      <c r="C1140" s="0" t="s">
        <v>3401</v>
      </c>
      <c r="D1140" s="0" t="s">
        <v>3396</v>
      </c>
      <c r="E1140" s="0" t="s">
        <v>3392</v>
      </c>
      <c r="F1140" s="0" t="n">
        <v>1</v>
      </c>
      <c r="G1140" s="0" t="n">
        <v>0</v>
      </c>
    </row>
    <row r="1141" customFormat="false" ht="12.8" hidden="false" customHeight="false" outlineLevel="0" collapsed="false">
      <c r="A1141" s="0" t="s">
        <v>3402</v>
      </c>
      <c r="B1141" s="0" t="s">
        <v>3403</v>
      </c>
      <c r="C1141" s="0" t="s">
        <v>9</v>
      </c>
      <c r="D1141" s="0" t="s">
        <v>3396</v>
      </c>
      <c r="E1141" s="0" t="s">
        <v>3392</v>
      </c>
      <c r="F1141" s="0" t="n">
        <v>1</v>
      </c>
      <c r="G1141" s="0" t="n">
        <v>0</v>
      </c>
    </row>
    <row r="1142" customFormat="false" ht="12.8" hidden="false" customHeight="false" outlineLevel="0" collapsed="false">
      <c r="A1142" s="0" t="s">
        <v>3404</v>
      </c>
      <c r="B1142" s="0" t="s">
        <v>3405</v>
      </c>
      <c r="C1142" s="0" t="s">
        <v>9</v>
      </c>
      <c r="D1142" s="0" t="s">
        <v>3396</v>
      </c>
      <c r="E1142" s="0" t="s">
        <v>3392</v>
      </c>
      <c r="F1142" s="0" t="n">
        <v>1</v>
      </c>
      <c r="G1142" s="0" t="n">
        <v>0</v>
      </c>
    </row>
    <row r="1143" customFormat="false" ht="12.8" hidden="false" customHeight="false" outlineLevel="0" collapsed="false">
      <c r="A1143" s="0" t="s">
        <v>3406</v>
      </c>
      <c r="B1143" s="0" t="s">
        <v>3407</v>
      </c>
      <c r="C1143" s="0" t="s">
        <v>9</v>
      </c>
      <c r="D1143" s="0" t="s">
        <v>3408</v>
      </c>
      <c r="E1143" s="0" t="s">
        <v>3392</v>
      </c>
      <c r="F1143" s="0" t="n">
        <v>1</v>
      </c>
      <c r="G1143" s="0" t="n">
        <v>0</v>
      </c>
    </row>
    <row r="1144" customFormat="false" ht="12.8" hidden="false" customHeight="false" outlineLevel="0" collapsed="false">
      <c r="A1144" s="0" t="s">
        <v>3409</v>
      </c>
      <c r="B1144" s="0" t="s">
        <v>3410</v>
      </c>
      <c r="C1144" s="0" t="s">
        <v>9</v>
      </c>
      <c r="D1144" s="0" t="s">
        <v>3411</v>
      </c>
      <c r="E1144" s="0" t="s">
        <v>3392</v>
      </c>
      <c r="F1144" s="0" t="n">
        <v>1</v>
      </c>
      <c r="G1144" s="0" t="n">
        <v>0</v>
      </c>
    </row>
    <row r="1145" customFormat="false" ht="12.8" hidden="false" customHeight="false" outlineLevel="0" collapsed="false">
      <c r="A1145" s="0" t="s">
        <v>3412</v>
      </c>
      <c r="B1145" s="0" t="s">
        <v>3413</v>
      </c>
      <c r="C1145" s="0" t="s">
        <v>9</v>
      </c>
      <c r="D1145" s="0" t="s">
        <v>3414</v>
      </c>
      <c r="E1145" s="0" t="s">
        <v>3415</v>
      </c>
      <c r="F1145" s="0" t="n">
        <v>1</v>
      </c>
      <c r="G1145" s="0" t="n">
        <v>0</v>
      </c>
    </row>
    <row r="1146" customFormat="false" ht="12.8" hidden="false" customHeight="false" outlineLevel="0" collapsed="false">
      <c r="A1146" s="0" t="s">
        <v>3416</v>
      </c>
      <c r="B1146" s="0" t="s">
        <v>3417</v>
      </c>
      <c r="C1146" s="0" t="s">
        <v>29</v>
      </c>
      <c r="D1146" s="0" t="s">
        <v>3414</v>
      </c>
      <c r="E1146" s="0" t="s">
        <v>3415</v>
      </c>
      <c r="F1146" s="0" t="n">
        <v>1</v>
      </c>
      <c r="G1146" s="0" t="n">
        <v>0</v>
      </c>
    </row>
    <row r="1147" customFormat="false" ht="12.8" hidden="false" customHeight="false" outlineLevel="0" collapsed="false">
      <c r="A1147" s="0" t="s">
        <v>3418</v>
      </c>
      <c r="B1147" s="0" t="s">
        <v>3419</v>
      </c>
      <c r="C1147" s="0" t="s">
        <v>9</v>
      </c>
      <c r="D1147" s="0" t="s">
        <v>3414</v>
      </c>
      <c r="E1147" s="0" t="s">
        <v>3415</v>
      </c>
      <c r="F1147" s="0" t="n">
        <v>1</v>
      </c>
      <c r="G1147" s="0" t="n">
        <v>0</v>
      </c>
    </row>
    <row r="1148" customFormat="false" ht="12.8" hidden="false" customHeight="false" outlineLevel="0" collapsed="false">
      <c r="A1148" s="0" t="s">
        <v>3420</v>
      </c>
      <c r="B1148" s="0" t="s">
        <v>3421</v>
      </c>
      <c r="C1148" s="0" t="s">
        <v>9</v>
      </c>
      <c r="D1148" s="0" t="s">
        <v>3422</v>
      </c>
      <c r="E1148" s="0" t="s">
        <v>3415</v>
      </c>
      <c r="F1148" s="0" t="n">
        <v>1</v>
      </c>
      <c r="G1148" s="0" t="n">
        <v>0</v>
      </c>
    </row>
    <row r="1149" customFormat="false" ht="12.8" hidden="false" customHeight="false" outlineLevel="0" collapsed="false">
      <c r="A1149" s="0" t="s">
        <v>3423</v>
      </c>
      <c r="B1149" s="0" t="s">
        <v>3424</v>
      </c>
      <c r="C1149" s="0" t="s">
        <v>9</v>
      </c>
      <c r="D1149" s="0" t="s">
        <v>3425</v>
      </c>
      <c r="E1149" s="0" t="s">
        <v>3415</v>
      </c>
      <c r="F1149" s="0" t="n">
        <v>1</v>
      </c>
      <c r="G1149" s="0" t="n">
        <v>0</v>
      </c>
    </row>
    <row r="1150" customFormat="false" ht="12.8" hidden="false" customHeight="false" outlineLevel="0" collapsed="false">
      <c r="A1150" s="0" t="s">
        <v>3426</v>
      </c>
      <c r="B1150" s="0" t="s">
        <v>3427</v>
      </c>
      <c r="C1150" s="0" t="s">
        <v>3395</v>
      </c>
      <c r="D1150" s="0" t="s">
        <v>3425</v>
      </c>
      <c r="E1150" s="0" t="s">
        <v>3415</v>
      </c>
      <c r="F1150" s="0" t="n">
        <v>1</v>
      </c>
      <c r="G1150" s="0" t="n">
        <v>0</v>
      </c>
    </row>
    <row r="1151" customFormat="false" ht="12.8" hidden="false" customHeight="false" outlineLevel="0" collapsed="false">
      <c r="A1151" s="0" t="s">
        <v>3428</v>
      </c>
      <c r="B1151" s="0" t="s">
        <v>3429</v>
      </c>
      <c r="C1151" s="0" t="s">
        <v>9</v>
      </c>
      <c r="D1151" s="0" t="s">
        <v>3430</v>
      </c>
      <c r="E1151" s="0" t="s">
        <v>3431</v>
      </c>
      <c r="F1151" s="0" t="n">
        <v>1</v>
      </c>
      <c r="G1151" s="0" t="n">
        <v>0</v>
      </c>
    </row>
    <row r="1152" customFormat="false" ht="12.8" hidden="false" customHeight="false" outlineLevel="0" collapsed="false">
      <c r="A1152" s="0" t="s">
        <v>3432</v>
      </c>
      <c r="B1152" s="0" t="s">
        <v>3433</v>
      </c>
      <c r="C1152" s="0" t="s">
        <v>9</v>
      </c>
      <c r="D1152" s="0" t="s">
        <v>3430</v>
      </c>
      <c r="E1152" s="0" t="s">
        <v>3431</v>
      </c>
      <c r="F1152" s="0" t="n">
        <v>1</v>
      </c>
      <c r="G1152" s="0" t="n">
        <v>0</v>
      </c>
    </row>
    <row r="1153" customFormat="false" ht="12.8" hidden="false" customHeight="false" outlineLevel="0" collapsed="false">
      <c r="A1153" s="0" t="s">
        <v>3434</v>
      </c>
      <c r="B1153" s="0" t="s">
        <v>3435</v>
      </c>
      <c r="C1153" s="0" t="s">
        <v>9</v>
      </c>
      <c r="D1153" s="0" t="s">
        <v>3430</v>
      </c>
      <c r="E1153" s="0" t="s">
        <v>3431</v>
      </c>
      <c r="F1153" s="0" t="n">
        <v>1</v>
      </c>
      <c r="G1153" s="0" t="n">
        <v>0</v>
      </c>
    </row>
    <row r="1154" customFormat="false" ht="12.8" hidden="false" customHeight="false" outlineLevel="0" collapsed="false">
      <c r="A1154" s="0" t="s">
        <v>3436</v>
      </c>
      <c r="B1154" s="0" t="s">
        <v>3437</v>
      </c>
      <c r="C1154" s="0" t="s">
        <v>9</v>
      </c>
      <c r="D1154" s="0" t="s">
        <v>3430</v>
      </c>
      <c r="E1154" s="0" t="s">
        <v>3431</v>
      </c>
      <c r="F1154" s="0" t="n">
        <v>1</v>
      </c>
      <c r="G1154" s="0" t="n">
        <v>0</v>
      </c>
    </row>
    <row r="1155" customFormat="false" ht="12.8" hidden="false" customHeight="false" outlineLevel="0" collapsed="false">
      <c r="A1155" s="0" t="s">
        <v>3438</v>
      </c>
      <c r="B1155" s="0" t="s">
        <v>3439</v>
      </c>
      <c r="C1155" s="0" t="s">
        <v>9</v>
      </c>
      <c r="D1155" s="0" t="s">
        <v>3440</v>
      </c>
      <c r="E1155" s="0" t="s">
        <v>3431</v>
      </c>
      <c r="F1155" s="0" t="n">
        <v>1</v>
      </c>
      <c r="G1155" s="0" t="n">
        <v>0</v>
      </c>
    </row>
    <row r="1156" customFormat="false" ht="12.8" hidden="false" customHeight="false" outlineLevel="0" collapsed="false">
      <c r="A1156" s="0" t="s">
        <v>3441</v>
      </c>
      <c r="B1156" s="0" t="s">
        <v>3442</v>
      </c>
      <c r="C1156" s="0" t="s">
        <v>9</v>
      </c>
      <c r="D1156" s="0" t="s">
        <v>3443</v>
      </c>
      <c r="E1156" s="0" t="s">
        <v>3431</v>
      </c>
      <c r="F1156" s="0" t="n">
        <v>1</v>
      </c>
      <c r="G1156" s="0" t="n">
        <v>0</v>
      </c>
    </row>
    <row r="1157" customFormat="false" ht="12.8" hidden="false" customHeight="false" outlineLevel="0" collapsed="false">
      <c r="A1157" s="0" t="s">
        <v>3444</v>
      </c>
      <c r="B1157" s="0" t="s">
        <v>3445</v>
      </c>
      <c r="C1157" s="0" t="s">
        <v>9</v>
      </c>
      <c r="D1157" s="0" t="s">
        <v>3443</v>
      </c>
      <c r="E1157" s="0" t="s">
        <v>3431</v>
      </c>
      <c r="F1157" s="0" t="n">
        <v>1</v>
      </c>
      <c r="G1157" s="0" t="n">
        <v>0</v>
      </c>
    </row>
    <row r="1158" customFormat="false" ht="12.8" hidden="false" customHeight="false" outlineLevel="0" collapsed="false">
      <c r="A1158" s="0" t="s">
        <v>3446</v>
      </c>
      <c r="B1158" s="0" t="s">
        <v>3447</v>
      </c>
      <c r="C1158" s="0" t="s">
        <v>9</v>
      </c>
      <c r="D1158" s="0" t="s">
        <v>3443</v>
      </c>
      <c r="E1158" s="0" t="s">
        <v>3431</v>
      </c>
      <c r="F1158" s="0" t="n">
        <v>1</v>
      </c>
      <c r="G1158" s="0" t="n">
        <v>0</v>
      </c>
    </row>
    <row r="1159" customFormat="false" ht="12.8" hidden="false" customHeight="false" outlineLevel="0" collapsed="false">
      <c r="A1159" s="0" t="s">
        <v>3448</v>
      </c>
      <c r="B1159" s="0" t="s">
        <v>3449</v>
      </c>
      <c r="C1159" s="0" t="s">
        <v>9</v>
      </c>
      <c r="D1159" s="0" t="s">
        <v>3443</v>
      </c>
      <c r="E1159" s="0" t="s">
        <v>3431</v>
      </c>
      <c r="F1159" s="0" t="n">
        <v>1</v>
      </c>
      <c r="G1159" s="0" t="n">
        <v>0</v>
      </c>
    </row>
    <row r="1160" customFormat="false" ht="12.8" hidden="false" customHeight="false" outlineLevel="0" collapsed="false">
      <c r="A1160" s="0" t="s">
        <v>3450</v>
      </c>
      <c r="B1160" s="0" t="s">
        <v>3451</v>
      </c>
      <c r="C1160" s="0" t="s">
        <v>9</v>
      </c>
      <c r="D1160" s="0" t="s">
        <v>3452</v>
      </c>
      <c r="E1160" s="0" t="s">
        <v>3453</v>
      </c>
      <c r="F1160" s="0" t="n">
        <v>1</v>
      </c>
      <c r="G1160" s="0" t="n">
        <v>0</v>
      </c>
    </row>
    <row r="1161" customFormat="false" ht="12.8" hidden="false" customHeight="false" outlineLevel="0" collapsed="false">
      <c r="A1161" s="0" t="s">
        <v>3454</v>
      </c>
      <c r="B1161" s="0" t="s">
        <v>3455</v>
      </c>
      <c r="C1161" s="0" t="s">
        <v>3456</v>
      </c>
      <c r="D1161" s="0" t="s">
        <v>3457</v>
      </c>
      <c r="E1161" s="0" t="s">
        <v>3453</v>
      </c>
      <c r="F1161" s="0" t="n">
        <v>1</v>
      </c>
      <c r="G1161" s="0" t="n">
        <v>0</v>
      </c>
    </row>
    <row r="1162" customFormat="false" ht="12.8" hidden="false" customHeight="false" outlineLevel="0" collapsed="false">
      <c r="A1162" s="0" t="s">
        <v>3458</v>
      </c>
      <c r="B1162" s="0" t="s">
        <v>3459</v>
      </c>
      <c r="C1162" s="0" t="s">
        <v>9</v>
      </c>
      <c r="D1162" s="0" t="s">
        <v>3460</v>
      </c>
      <c r="E1162" s="0" t="s">
        <v>3453</v>
      </c>
      <c r="F1162" s="0" t="n">
        <v>1</v>
      </c>
      <c r="G1162" s="0" t="n">
        <v>0</v>
      </c>
    </row>
    <row r="1163" customFormat="false" ht="12.8" hidden="false" customHeight="false" outlineLevel="0" collapsed="false">
      <c r="A1163" s="0" t="s">
        <v>3461</v>
      </c>
      <c r="B1163" s="0" t="s">
        <v>3462</v>
      </c>
      <c r="C1163" s="0" t="s">
        <v>113</v>
      </c>
      <c r="D1163" s="0" t="s">
        <v>3463</v>
      </c>
      <c r="E1163" s="0" t="s">
        <v>3464</v>
      </c>
      <c r="F1163" s="0" t="n">
        <v>1</v>
      </c>
      <c r="G1163" s="0" t="n">
        <v>0</v>
      </c>
    </row>
    <row r="1164" customFormat="false" ht="12.8" hidden="false" customHeight="false" outlineLevel="0" collapsed="false">
      <c r="A1164" s="0" t="s">
        <v>3465</v>
      </c>
      <c r="B1164" s="0" t="s">
        <v>3466</v>
      </c>
      <c r="C1164" s="0" t="s">
        <v>9</v>
      </c>
      <c r="D1164" s="0" t="s">
        <v>3463</v>
      </c>
      <c r="E1164" s="0" t="s">
        <v>3464</v>
      </c>
      <c r="F1164" s="0" t="n">
        <v>1</v>
      </c>
      <c r="G1164" s="0" t="n">
        <v>0</v>
      </c>
    </row>
    <row r="1165" customFormat="false" ht="12.8" hidden="false" customHeight="false" outlineLevel="0" collapsed="false">
      <c r="A1165" s="0" t="s">
        <v>3467</v>
      </c>
      <c r="B1165" s="0" t="s">
        <v>3468</v>
      </c>
      <c r="C1165" s="0" t="s">
        <v>9</v>
      </c>
      <c r="D1165" s="0" t="s">
        <v>3463</v>
      </c>
      <c r="E1165" s="0" t="s">
        <v>3464</v>
      </c>
      <c r="F1165" s="0" t="n">
        <v>1</v>
      </c>
      <c r="G1165" s="0" t="n">
        <v>0</v>
      </c>
    </row>
    <row r="1166" customFormat="false" ht="12.8" hidden="false" customHeight="false" outlineLevel="0" collapsed="false">
      <c r="A1166" s="0" t="s">
        <v>3469</v>
      </c>
      <c r="B1166" s="0" t="s">
        <v>3470</v>
      </c>
      <c r="C1166" s="0" t="s">
        <v>9</v>
      </c>
      <c r="D1166" s="0" t="s">
        <v>3471</v>
      </c>
      <c r="E1166" s="0" t="s">
        <v>3464</v>
      </c>
      <c r="F1166" s="0" t="n">
        <v>1</v>
      </c>
      <c r="G1166" s="0" t="n">
        <v>0</v>
      </c>
    </row>
    <row r="1167" customFormat="false" ht="12.8" hidden="false" customHeight="false" outlineLevel="0" collapsed="false">
      <c r="A1167" s="0" t="s">
        <v>3472</v>
      </c>
      <c r="B1167" s="0" t="s">
        <v>3473</v>
      </c>
      <c r="C1167" s="0" t="s">
        <v>9</v>
      </c>
      <c r="D1167" s="0" t="s">
        <v>3471</v>
      </c>
      <c r="E1167" s="0" t="s">
        <v>3464</v>
      </c>
      <c r="F1167" s="0" t="n">
        <v>1</v>
      </c>
      <c r="G1167" s="0" t="n">
        <v>0</v>
      </c>
    </row>
    <row r="1168" customFormat="false" ht="12.8" hidden="false" customHeight="false" outlineLevel="0" collapsed="false">
      <c r="A1168" s="0" t="s">
        <v>3474</v>
      </c>
      <c r="B1168" s="0" t="s">
        <v>3475</v>
      </c>
      <c r="C1168" s="0" t="s">
        <v>9</v>
      </c>
      <c r="D1168" s="0" t="s">
        <v>3476</v>
      </c>
      <c r="E1168" s="0" t="s">
        <v>3464</v>
      </c>
      <c r="F1168" s="0" t="n">
        <v>1</v>
      </c>
      <c r="G1168" s="0" t="n">
        <v>0</v>
      </c>
    </row>
    <row r="1169" customFormat="false" ht="12.8" hidden="false" customHeight="false" outlineLevel="0" collapsed="false">
      <c r="A1169" s="0" t="s">
        <v>3477</v>
      </c>
      <c r="B1169" s="0" t="s">
        <v>3478</v>
      </c>
      <c r="C1169" s="0" t="s">
        <v>9</v>
      </c>
      <c r="D1169" s="0" t="s">
        <v>3476</v>
      </c>
      <c r="E1169" s="0" t="s">
        <v>3464</v>
      </c>
      <c r="F1169" s="0" t="n">
        <v>1</v>
      </c>
      <c r="G1169" s="0" t="n">
        <v>0</v>
      </c>
    </row>
    <row r="1170" customFormat="false" ht="12.8" hidden="false" customHeight="false" outlineLevel="0" collapsed="false">
      <c r="A1170" s="0" t="s">
        <v>3479</v>
      </c>
      <c r="B1170" s="0" t="s">
        <v>3480</v>
      </c>
      <c r="C1170" s="0" t="s">
        <v>3323</v>
      </c>
      <c r="D1170" s="0" t="s">
        <v>3481</v>
      </c>
      <c r="E1170" s="0" t="s">
        <v>3482</v>
      </c>
      <c r="F1170" s="0" t="n">
        <v>1</v>
      </c>
      <c r="G1170" s="0" t="n">
        <v>0</v>
      </c>
    </row>
    <row r="1171" customFormat="false" ht="12.8" hidden="false" customHeight="false" outlineLevel="0" collapsed="false">
      <c r="A1171" s="0" t="s">
        <v>3483</v>
      </c>
      <c r="B1171" s="0" t="s">
        <v>3484</v>
      </c>
      <c r="C1171" s="0" t="s">
        <v>9</v>
      </c>
      <c r="D1171" s="0" t="s">
        <v>3481</v>
      </c>
      <c r="E1171" s="0" t="s">
        <v>3482</v>
      </c>
      <c r="F1171" s="0" t="n">
        <v>1</v>
      </c>
      <c r="G1171" s="0" t="n">
        <v>0</v>
      </c>
    </row>
    <row r="1172" customFormat="false" ht="12.8" hidden="false" customHeight="false" outlineLevel="0" collapsed="false">
      <c r="A1172" s="0" t="s">
        <v>3485</v>
      </c>
      <c r="B1172" s="0" t="s">
        <v>3486</v>
      </c>
      <c r="C1172" s="0" t="s">
        <v>9</v>
      </c>
      <c r="D1172" s="0" t="s">
        <v>3481</v>
      </c>
      <c r="E1172" s="0" t="s">
        <v>3482</v>
      </c>
      <c r="F1172" s="0" t="n">
        <v>1</v>
      </c>
      <c r="G1172" s="0" t="n">
        <v>0</v>
      </c>
    </row>
    <row r="1173" customFormat="false" ht="12.8" hidden="false" customHeight="false" outlineLevel="0" collapsed="false">
      <c r="A1173" s="0" t="s">
        <v>3487</v>
      </c>
      <c r="B1173" s="0" t="s">
        <v>3488</v>
      </c>
      <c r="C1173" s="0" t="s">
        <v>9</v>
      </c>
      <c r="D1173" s="0" t="s">
        <v>3489</v>
      </c>
      <c r="E1173" s="0" t="s">
        <v>3490</v>
      </c>
      <c r="F1173" s="0" t="n">
        <v>1</v>
      </c>
      <c r="G1173" s="0" t="n">
        <v>0</v>
      </c>
    </row>
    <row r="1174" customFormat="false" ht="12.8" hidden="false" customHeight="false" outlineLevel="0" collapsed="false">
      <c r="A1174" s="0" t="s">
        <v>3491</v>
      </c>
      <c r="B1174" s="0" t="s">
        <v>3492</v>
      </c>
      <c r="C1174" s="0" t="s">
        <v>9</v>
      </c>
      <c r="D1174" s="0" t="s">
        <v>3493</v>
      </c>
      <c r="E1174" s="0" t="s">
        <v>3490</v>
      </c>
      <c r="F1174" s="0" t="n">
        <v>1</v>
      </c>
      <c r="G1174" s="0" t="n">
        <v>0</v>
      </c>
    </row>
    <row r="1175" customFormat="false" ht="12.8" hidden="false" customHeight="false" outlineLevel="0" collapsed="false">
      <c r="A1175" s="0" t="s">
        <v>3494</v>
      </c>
      <c r="B1175" s="0" t="s">
        <v>3495</v>
      </c>
      <c r="C1175" s="0" t="s">
        <v>3395</v>
      </c>
      <c r="D1175" s="0" t="s">
        <v>3496</v>
      </c>
      <c r="E1175" s="0" t="s">
        <v>3490</v>
      </c>
      <c r="F1175" s="0" t="n">
        <v>1</v>
      </c>
      <c r="G1175" s="0" t="n">
        <v>0</v>
      </c>
    </row>
    <row r="1176" customFormat="false" ht="12.8" hidden="false" customHeight="false" outlineLevel="0" collapsed="false">
      <c r="A1176" s="0" t="s">
        <v>3497</v>
      </c>
      <c r="B1176" s="0" t="s">
        <v>3498</v>
      </c>
      <c r="C1176" s="0" t="s">
        <v>9</v>
      </c>
      <c r="D1176" s="0" t="s">
        <v>3496</v>
      </c>
      <c r="E1176" s="0" t="s">
        <v>3490</v>
      </c>
      <c r="F1176" s="0" t="n">
        <v>1</v>
      </c>
      <c r="G1176" s="0" t="n">
        <v>0</v>
      </c>
    </row>
    <row r="1177" customFormat="false" ht="12.8" hidden="false" customHeight="false" outlineLevel="0" collapsed="false">
      <c r="A1177" s="0" t="s">
        <v>3499</v>
      </c>
      <c r="B1177" s="0" t="s">
        <v>3500</v>
      </c>
      <c r="C1177" s="0" t="s">
        <v>9</v>
      </c>
      <c r="D1177" s="0" t="s">
        <v>3501</v>
      </c>
      <c r="E1177" s="0" t="s">
        <v>3490</v>
      </c>
      <c r="F1177" s="0" t="n">
        <v>1</v>
      </c>
      <c r="G1177" s="0" t="n">
        <v>0</v>
      </c>
    </row>
    <row r="1178" customFormat="false" ht="12.8" hidden="false" customHeight="false" outlineLevel="0" collapsed="false">
      <c r="A1178" s="0" t="s">
        <v>3502</v>
      </c>
      <c r="B1178" s="0" t="s">
        <v>3503</v>
      </c>
      <c r="C1178" s="0" t="s">
        <v>9</v>
      </c>
      <c r="D1178" s="0" t="s">
        <v>3501</v>
      </c>
      <c r="E1178" s="0" t="s">
        <v>3504</v>
      </c>
      <c r="F1178" s="0" t="n">
        <v>1</v>
      </c>
      <c r="G1178" s="0" t="n">
        <v>0</v>
      </c>
    </row>
    <row r="1179" customFormat="false" ht="12.8" hidden="false" customHeight="false" outlineLevel="0" collapsed="false">
      <c r="A1179" s="0" t="s">
        <v>3505</v>
      </c>
      <c r="B1179" s="0" t="s">
        <v>3506</v>
      </c>
      <c r="C1179" s="0" t="s">
        <v>113</v>
      </c>
      <c r="D1179" s="0" t="s">
        <v>3507</v>
      </c>
      <c r="E1179" s="0" t="s">
        <v>3504</v>
      </c>
      <c r="F1179" s="0" t="n">
        <v>1</v>
      </c>
      <c r="G1179" s="0" t="n">
        <v>0</v>
      </c>
    </row>
    <row r="1180" customFormat="false" ht="12.8" hidden="false" customHeight="false" outlineLevel="0" collapsed="false">
      <c r="A1180" s="0" t="s">
        <v>3508</v>
      </c>
      <c r="B1180" s="0" t="s">
        <v>3509</v>
      </c>
      <c r="C1180" s="0" t="s">
        <v>9</v>
      </c>
      <c r="D1180" s="0" t="s">
        <v>3510</v>
      </c>
      <c r="E1180" s="0" t="s">
        <v>3504</v>
      </c>
      <c r="F1180" s="0" t="n">
        <v>1</v>
      </c>
      <c r="G1180" s="0" t="n">
        <v>0</v>
      </c>
    </row>
    <row r="1181" customFormat="false" ht="12.8" hidden="false" customHeight="false" outlineLevel="0" collapsed="false">
      <c r="A1181" s="0" t="s">
        <v>3511</v>
      </c>
      <c r="B1181" s="0" t="s">
        <v>3512</v>
      </c>
      <c r="C1181" s="0" t="s">
        <v>9</v>
      </c>
      <c r="D1181" s="0" t="s">
        <v>3513</v>
      </c>
      <c r="E1181" s="0" t="s">
        <v>3514</v>
      </c>
      <c r="F1181" s="0" t="n">
        <v>1</v>
      </c>
      <c r="G1181" s="0" t="n">
        <v>0</v>
      </c>
    </row>
    <row r="1182" customFormat="false" ht="12.8" hidden="false" customHeight="false" outlineLevel="0" collapsed="false">
      <c r="A1182" s="0" t="s">
        <v>3515</v>
      </c>
      <c r="B1182" s="0" t="s">
        <v>3516</v>
      </c>
      <c r="C1182" s="0" t="s">
        <v>9</v>
      </c>
      <c r="D1182" s="0" t="s">
        <v>3513</v>
      </c>
      <c r="E1182" s="0" t="s">
        <v>3514</v>
      </c>
      <c r="F1182" s="0" t="n">
        <v>1</v>
      </c>
      <c r="G1182" s="0" t="n">
        <v>0</v>
      </c>
    </row>
    <row r="1183" customFormat="false" ht="12.8" hidden="false" customHeight="false" outlineLevel="0" collapsed="false">
      <c r="A1183" s="0" t="s">
        <v>3517</v>
      </c>
      <c r="B1183" s="0" t="s">
        <v>3518</v>
      </c>
      <c r="C1183" s="0" t="s">
        <v>9</v>
      </c>
      <c r="D1183" s="0" t="s">
        <v>3513</v>
      </c>
      <c r="E1183" s="0" t="s">
        <v>3514</v>
      </c>
      <c r="F1183" s="0" t="n">
        <v>1</v>
      </c>
      <c r="G1183" s="0" t="n">
        <v>0</v>
      </c>
    </row>
    <row r="1184" customFormat="false" ht="12.8" hidden="false" customHeight="false" outlineLevel="0" collapsed="false">
      <c r="A1184" s="0" t="s">
        <v>3519</v>
      </c>
      <c r="B1184" s="0" t="s">
        <v>3520</v>
      </c>
      <c r="C1184" s="0" t="s">
        <v>2233</v>
      </c>
      <c r="D1184" s="0" t="s">
        <v>3513</v>
      </c>
      <c r="E1184" s="0" t="s">
        <v>3514</v>
      </c>
      <c r="F1184" s="0" t="n">
        <v>1</v>
      </c>
      <c r="G1184" s="0" t="n">
        <v>0</v>
      </c>
    </row>
    <row r="1185" customFormat="false" ht="12.8" hidden="false" customHeight="false" outlineLevel="0" collapsed="false">
      <c r="A1185" s="0" t="s">
        <v>3521</v>
      </c>
      <c r="B1185" s="0" t="s">
        <v>3522</v>
      </c>
      <c r="C1185" s="0" t="s">
        <v>29</v>
      </c>
      <c r="D1185" s="0" t="s">
        <v>3523</v>
      </c>
      <c r="E1185" s="0" t="s">
        <v>3514</v>
      </c>
      <c r="F1185" s="0" t="n">
        <v>1</v>
      </c>
      <c r="G1185" s="0" t="n">
        <v>0</v>
      </c>
    </row>
    <row r="1186" customFormat="false" ht="12.8" hidden="false" customHeight="false" outlineLevel="0" collapsed="false">
      <c r="A1186" s="0" t="s">
        <v>3524</v>
      </c>
      <c r="B1186" s="0" t="s">
        <v>3525</v>
      </c>
      <c r="C1186" s="0" t="s">
        <v>9</v>
      </c>
      <c r="D1186" s="0" t="s">
        <v>3523</v>
      </c>
      <c r="E1186" s="0" t="s">
        <v>3514</v>
      </c>
      <c r="F1186" s="0" t="n">
        <v>1</v>
      </c>
      <c r="G1186" s="0" t="n">
        <v>0</v>
      </c>
    </row>
    <row r="1187" customFormat="false" ht="12.8" hidden="false" customHeight="false" outlineLevel="0" collapsed="false">
      <c r="A1187" s="0" t="s">
        <v>3526</v>
      </c>
      <c r="B1187" s="0" t="s">
        <v>3527</v>
      </c>
      <c r="C1187" s="0" t="s">
        <v>9</v>
      </c>
      <c r="D1187" s="0" t="s">
        <v>3523</v>
      </c>
      <c r="E1187" s="0" t="s">
        <v>3514</v>
      </c>
      <c r="F1187" s="0" t="n">
        <v>1</v>
      </c>
      <c r="G1187" s="0" t="n">
        <v>0</v>
      </c>
    </row>
    <row r="1188" customFormat="false" ht="12.8" hidden="false" customHeight="false" outlineLevel="0" collapsed="false">
      <c r="A1188" s="0" t="s">
        <v>3528</v>
      </c>
      <c r="B1188" s="0" t="s">
        <v>3529</v>
      </c>
      <c r="C1188" s="0" t="s">
        <v>3395</v>
      </c>
      <c r="D1188" s="0" t="s">
        <v>3530</v>
      </c>
      <c r="E1188" s="0" t="s">
        <v>3531</v>
      </c>
      <c r="F1188" s="0" t="n">
        <v>1</v>
      </c>
      <c r="G1188" s="0" t="n">
        <v>0</v>
      </c>
    </row>
    <row r="1189" customFormat="false" ht="12.8" hidden="false" customHeight="false" outlineLevel="0" collapsed="false">
      <c r="A1189" s="0" t="s">
        <v>3532</v>
      </c>
      <c r="B1189" s="0" t="s">
        <v>3533</v>
      </c>
      <c r="C1189" s="0" t="s">
        <v>9</v>
      </c>
      <c r="D1189" s="0" t="s">
        <v>3534</v>
      </c>
      <c r="E1189" s="0" t="s">
        <v>3531</v>
      </c>
      <c r="F1189" s="0" t="n">
        <v>1</v>
      </c>
      <c r="G1189" s="0" t="n">
        <v>0</v>
      </c>
    </row>
    <row r="1190" customFormat="false" ht="12.8" hidden="false" customHeight="false" outlineLevel="0" collapsed="false">
      <c r="A1190" s="0" t="s">
        <v>3535</v>
      </c>
      <c r="B1190" s="0" t="s">
        <v>3536</v>
      </c>
      <c r="C1190" s="0" t="s">
        <v>9</v>
      </c>
      <c r="D1190" s="0" t="s">
        <v>3534</v>
      </c>
      <c r="E1190" s="0" t="s">
        <v>3531</v>
      </c>
      <c r="F1190" s="0" t="n">
        <v>1</v>
      </c>
      <c r="G1190" s="0" t="n">
        <v>0</v>
      </c>
    </row>
    <row r="1191" customFormat="false" ht="12.8" hidden="false" customHeight="false" outlineLevel="0" collapsed="false">
      <c r="A1191" s="0" t="s">
        <v>3537</v>
      </c>
      <c r="B1191" s="0" t="s">
        <v>3538</v>
      </c>
      <c r="C1191" s="0" t="s">
        <v>9</v>
      </c>
      <c r="D1191" s="0" t="s">
        <v>3534</v>
      </c>
      <c r="E1191" s="0" t="s">
        <v>3531</v>
      </c>
      <c r="F1191" s="0" t="n">
        <v>1</v>
      </c>
      <c r="G1191" s="0" t="n">
        <v>0</v>
      </c>
    </row>
    <row r="1192" customFormat="false" ht="12.8" hidden="false" customHeight="false" outlineLevel="0" collapsed="false">
      <c r="A1192" s="0" t="s">
        <v>3539</v>
      </c>
      <c r="B1192" s="0" t="s">
        <v>3540</v>
      </c>
      <c r="C1192" s="0" t="s">
        <v>9</v>
      </c>
      <c r="D1192" s="0" t="s">
        <v>3541</v>
      </c>
      <c r="E1192" s="0" t="s">
        <v>3542</v>
      </c>
      <c r="F1192" s="0" t="n">
        <v>1</v>
      </c>
      <c r="G1192" s="0" t="n">
        <v>0</v>
      </c>
    </row>
    <row r="1193" customFormat="false" ht="12.8" hidden="false" customHeight="false" outlineLevel="0" collapsed="false">
      <c r="A1193" s="0" t="s">
        <v>3543</v>
      </c>
      <c r="B1193" s="0" t="s">
        <v>3544</v>
      </c>
      <c r="C1193" s="0" t="s">
        <v>9</v>
      </c>
      <c r="D1193" s="0" t="s">
        <v>3541</v>
      </c>
      <c r="E1193" s="0" t="s">
        <v>3542</v>
      </c>
      <c r="F1193" s="0" t="n">
        <v>1</v>
      </c>
      <c r="G1193" s="0" t="n">
        <v>0</v>
      </c>
    </row>
    <row r="1194" customFormat="false" ht="12.8" hidden="false" customHeight="false" outlineLevel="0" collapsed="false">
      <c r="A1194" s="0" t="s">
        <v>3545</v>
      </c>
      <c r="B1194" s="0" t="s">
        <v>3546</v>
      </c>
      <c r="C1194" s="0" t="s">
        <v>3395</v>
      </c>
      <c r="D1194" s="0" t="s">
        <v>3541</v>
      </c>
      <c r="E1194" s="0" t="s">
        <v>3542</v>
      </c>
      <c r="F1194" s="0" t="n">
        <v>1</v>
      </c>
      <c r="G1194" s="0" t="n">
        <v>0</v>
      </c>
    </row>
    <row r="1195" customFormat="false" ht="12.8" hidden="false" customHeight="false" outlineLevel="0" collapsed="false">
      <c r="A1195" s="0" t="s">
        <v>3547</v>
      </c>
      <c r="B1195" s="0" t="s">
        <v>3548</v>
      </c>
      <c r="C1195" s="0" t="s">
        <v>9</v>
      </c>
      <c r="D1195" s="0" t="s">
        <v>3549</v>
      </c>
      <c r="E1195" s="0" t="s">
        <v>3550</v>
      </c>
      <c r="F1195" s="0" t="n">
        <v>1</v>
      </c>
      <c r="G1195" s="0" t="n">
        <v>0</v>
      </c>
    </row>
    <row r="1196" customFormat="false" ht="12.8" hidden="false" customHeight="false" outlineLevel="0" collapsed="false">
      <c r="A1196" s="0" t="s">
        <v>3551</v>
      </c>
      <c r="B1196" s="0" t="s">
        <v>3552</v>
      </c>
      <c r="C1196" s="0" t="s">
        <v>9</v>
      </c>
      <c r="D1196" s="0" t="s">
        <v>3549</v>
      </c>
      <c r="E1196" s="0" t="s">
        <v>3550</v>
      </c>
      <c r="F1196" s="0" t="n">
        <v>1</v>
      </c>
      <c r="G1196" s="0" t="n">
        <v>0</v>
      </c>
    </row>
    <row r="1197" customFormat="false" ht="12.8" hidden="false" customHeight="false" outlineLevel="0" collapsed="false">
      <c r="A1197" s="0" t="s">
        <v>3553</v>
      </c>
      <c r="B1197" s="0" t="s">
        <v>3554</v>
      </c>
      <c r="C1197" s="0" t="s">
        <v>113</v>
      </c>
      <c r="D1197" s="0" t="s">
        <v>3555</v>
      </c>
      <c r="E1197" s="0" t="s">
        <v>3550</v>
      </c>
      <c r="F1197" s="0" t="n">
        <v>1</v>
      </c>
      <c r="G1197" s="0" t="n">
        <v>0</v>
      </c>
    </row>
    <row r="1198" customFormat="false" ht="12.8" hidden="false" customHeight="false" outlineLevel="0" collapsed="false">
      <c r="A1198" s="0" t="s">
        <v>3556</v>
      </c>
      <c r="B1198" s="0" t="s">
        <v>3557</v>
      </c>
      <c r="C1198" s="0" t="s">
        <v>9</v>
      </c>
      <c r="D1198" s="0" t="s">
        <v>3558</v>
      </c>
      <c r="E1198" s="0" t="s">
        <v>3559</v>
      </c>
      <c r="F1198" s="0" t="n">
        <v>1</v>
      </c>
      <c r="G1198" s="0" t="n">
        <v>0</v>
      </c>
    </row>
    <row r="1199" customFormat="false" ht="12.8" hidden="false" customHeight="false" outlineLevel="0" collapsed="false">
      <c r="A1199" s="0" t="s">
        <v>3560</v>
      </c>
      <c r="B1199" s="0" t="s">
        <v>3561</v>
      </c>
      <c r="C1199" s="0" t="s">
        <v>2016</v>
      </c>
      <c r="D1199" s="0" t="s">
        <v>3562</v>
      </c>
      <c r="E1199" s="0" t="s">
        <v>3563</v>
      </c>
      <c r="F1199" s="0" t="n">
        <v>1</v>
      </c>
      <c r="G1199" s="0" t="n">
        <v>0</v>
      </c>
    </row>
    <row r="1200" customFormat="false" ht="12.8" hidden="false" customHeight="false" outlineLevel="0" collapsed="false">
      <c r="A1200" s="0" t="s">
        <v>3564</v>
      </c>
      <c r="B1200" s="0" t="s">
        <v>3565</v>
      </c>
      <c r="C1200" s="0" t="s">
        <v>9</v>
      </c>
      <c r="D1200" s="0" t="s">
        <v>3562</v>
      </c>
      <c r="E1200" s="0" t="s">
        <v>3563</v>
      </c>
      <c r="F1200" s="0" t="n">
        <v>1</v>
      </c>
      <c r="G1200" s="0" t="n">
        <v>0</v>
      </c>
    </row>
    <row r="1201" customFormat="false" ht="12.8" hidden="false" customHeight="false" outlineLevel="0" collapsed="false">
      <c r="A1201" s="0" t="s">
        <v>3566</v>
      </c>
      <c r="B1201" s="0" t="s">
        <v>3567</v>
      </c>
      <c r="C1201" s="0" t="s">
        <v>9</v>
      </c>
      <c r="D1201" s="0" t="s">
        <v>3562</v>
      </c>
      <c r="E1201" s="0" t="s">
        <v>3563</v>
      </c>
      <c r="F1201" s="0" t="n">
        <v>1</v>
      </c>
      <c r="G1201" s="0" t="n">
        <v>0</v>
      </c>
    </row>
    <row r="1202" customFormat="false" ht="12.8" hidden="false" customHeight="false" outlineLevel="0" collapsed="false">
      <c r="A1202" s="0" t="s">
        <v>3568</v>
      </c>
      <c r="B1202" s="0" t="s">
        <v>3569</v>
      </c>
      <c r="C1202" s="0" t="s">
        <v>9</v>
      </c>
      <c r="D1202" s="0" t="s">
        <v>3570</v>
      </c>
      <c r="E1202" s="0" t="s">
        <v>3571</v>
      </c>
      <c r="F1202" s="0" t="n">
        <v>1</v>
      </c>
      <c r="G1202" s="0" t="n">
        <v>0</v>
      </c>
    </row>
    <row r="1203" customFormat="false" ht="12.8" hidden="false" customHeight="false" outlineLevel="0" collapsed="false">
      <c r="A1203" s="0" t="s">
        <v>3572</v>
      </c>
      <c r="B1203" s="0" t="s">
        <v>3573</v>
      </c>
      <c r="C1203" s="0" t="s">
        <v>9</v>
      </c>
      <c r="D1203" s="0" t="s">
        <v>3570</v>
      </c>
      <c r="E1203" s="0" t="s">
        <v>3571</v>
      </c>
      <c r="F1203" s="0" t="n">
        <v>1</v>
      </c>
      <c r="G1203" s="0" t="n">
        <v>0</v>
      </c>
    </row>
    <row r="1204" customFormat="false" ht="12.8" hidden="false" customHeight="false" outlineLevel="0" collapsed="false">
      <c r="A1204" s="0" t="s">
        <v>3574</v>
      </c>
      <c r="B1204" s="0" t="s">
        <v>3575</v>
      </c>
      <c r="C1204" s="0" t="s">
        <v>9</v>
      </c>
      <c r="D1204" s="0" t="s">
        <v>3570</v>
      </c>
      <c r="E1204" s="0" t="s">
        <v>3571</v>
      </c>
      <c r="F1204" s="0" t="n">
        <v>1</v>
      </c>
      <c r="G1204" s="0" t="n">
        <v>0</v>
      </c>
    </row>
    <row r="1205" customFormat="false" ht="12.8" hidden="false" customHeight="false" outlineLevel="0" collapsed="false">
      <c r="A1205" s="0" t="s">
        <v>3576</v>
      </c>
      <c r="B1205" s="0" t="s">
        <v>3577</v>
      </c>
      <c r="C1205" s="0" t="s">
        <v>3578</v>
      </c>
      <c r="D1205" s="0" t="s">
        <v>3579</v>
      </c>
      <c r="E1205" s="0" t="s">
        <v>3571</v>
      </c>
      <c r="F1205" s="0" t="n">
        <v>1</v>
      </c>
      <c r="G1205" s="0" t="n">
        <v>0</v>
      </c>
    </row>
    <row r="1206" customFormat="false" ht="12.8" hidden="false" customHeight="false" outlineLevel="0" collapsed="false">
      <c r="A1206" s="0" t="s">
        <v>3580</v>
      </c>
      <c r="B1206" s="0" t="s">
        <v>3581</v>
      </c>
      <c r="C1206" s="0" t="s">
        <v>9</v>
      </c>
      <c r="D1206" s="0" t="s">
        <v>3579</v>
      </c>
      <c r="E1206" s="0" t="s">
        <v>3582</v>
      </c>
      <c r="F1206" s="0" t="n">
        <v>1</v>
      </c>
      <c r="G1206" s="0" t="n">
        <v>0</v>
      </c>
    </row>
    <row r="1207" customFormat="false" ht="12.8" hidden="false" customHeight="false" outlineLevel="0" collapsed="false">
      <c r="A1207" s="0" t="s">
        <v>3583</v>
      </c>
      <c r="B1207" s="0" t="s">
        <v>3584</v>
      </c>
      <c r="C1207" s="0" t="s">
        <v>9</v>
      </c>
      <c r="D1207" s="0" t="s">
        <v>3579</v>
      </c>
      <c r="E1207" s="0" t="s">
        <v>3582</v>
      </c>
      <c r="F1207" s="0" t="n">
        <v>1</v>
      </c>
      <c r="G1207" s="0" t="n">
        <v>0</v>
      </c>
    </row>
    <row r="1208" customFormat="false" ht="12.8" hidden="false" customHeight="false" outlineLevel="0" collapsed="false">
      <c r="A1208" s="0" t="s">
        <v>3585</v>
      </c>
      <c r="B1208" s="0" t="s">
        <v>3586</v>
      </c>
      <c r="C1208" s="0" t="s">
        <v>9</v>
      </c>
      <c r="D1208" s="0" t="s">
        <v>3579</v>
      </c>
      <c r="E1208" s="0" t="s">
        <v>3582</v>
      </c>
      <c r="F1208" s="0" t="n">
        <v>1</v>
      </c>
      <c r="G1208" s="0" t="n">
        <v>0</v>
      </c>
    </row>
    <row r="1209" customFormat="false" ht="12.8" hidden="false" customHeight="false" outlineLevel="0" collapsed="false">
      <c r="A1209" s="0" t="s">
        <v>3587</v>
      </c>
      <c r="B1209" s="0" t="s">
        <v>3588</v>
      </c>
      <c r="C1209" s="0" t="s">
        <v>9</v>
      </c>
      <c r="D1209" s="0" t="s">
        <v>3579</v>
      </c>
      <c r="E1209" s="0" t="s">
        <v>3582</v>
      </c>
      <c r="F1209" s="0" t="n">
        <v>1</v>
      </c>
      <c r="G1209" s="0" t="n">
        <v>0</v>
      </c>
    </row>
    <row r="1210" customFormat="false" ht="12.8" hidden="false" customHeight="false" outlineLevel="0" collapsed="false">
      <c r="A1210" s="0" t="s">
        <v>3589</v>
      </c>
      <c r="B1210" s="0" t="s">
        <v>3590</v>
      </c>
      <c r="C1210" s="0" t="s">
        <v>9</v>
      </c>
      <c r="D1210" s="0" t="s">
        <v>3591</v>
      </c>
      <c r="E1210" s="0" t="s">
        <v>3582</v>
      </c>
      <c r="F1210" s="0" t="n">
        <v>1</v>
      </c>
      <c r="G1210" s="0" t="n">
        <v>0</v>
      </c>
    </row>
    <row r="1211" customFormat="false" ht="12.8" hidden="false" customHeight="false" outlineLevel="0" collapsed="false">
      <c r="A1211" s="0" t="s">
        <v>3592</v>
      </c>
      <c r="B1211" s="0" t="s">
        <v>3593</v>
      </c>
      <c r="C1211" s="0" t="s">
        <v>9</v>
      </c>
      <c r="D1211" s="0" t="s">
        <v>3594</v>
      </c>
      <c r="E1211" s="0" t="s">
        <v>3595</v>
      </c>
      <c r="F1211" s="0" t="n">
        <v>1</v>
      </c>
      <c r="G1211" s="0" t="n">
        <v>0</v>
      </c>
    </row>
    <row r="1212" customFormat="false" ht="12.8" hidden="false" customHeight="false" outlineLevel="0" collapsed="false">
      <c r="A1212" s="0" t="s">
        <v>3596</v>
      </c>
      <c r="B1212" s="0" t="s">
        <v>3597</v>
      </c>
      <c r="C1212" s="0" t="s">
        <v>9</v>
      </c>
      <c r="D1212" s="0" t="s">
        <v>3594</v>
      </c>
      <c r="E1212" s="0" t="s">
        <v>3595</v>
      </c>
      <c r="F1212" s="0" t="n">
        <v>1</v>
      </c>
      <c r="G1212" s="0" t="n">
        <v>0</v>
      </c>
    </row>
    <row r="1213" customFormat="false" ht="12.8" hidden="false" customHeight="false" outlineLevel="0" collapsed="false">
      <c r="A1213" s="0" t="s">
        <v>3598</v>
      </c>
      <c r="B1213" s="0" t="s">
        <v>3599</v>
      </c>
      <c r="C1213" s="0" t="s">
        <v>9</v>
      </c>
      <c r="D1213" s="0" t="s">
        <v>3594</v>
      </c>
      <c r="E1213" s="0" t="s">
        <v>3595</v>
      </c>
      <c r="F1213" s="0" t="n">
        <v>1</v>
      </c>
      <c r="G1213" s="0" t="n">
        <v>0</v>
      </c>
    </row>
    <row r="1214" customFormat="false" ht="12.8" hidden="false" customHeight="false" outlineLevel="0" collapsed="false">
      <c r="A1214" s="0" t="s">
        <v>3600</v>
      </c>
      <c r="B1214" s="0" t="s">
        <v>3601</v>
      </c>
      <c r="C1214" s="0" t="s">
        <v>9</v>
      </c>
      <c r="D1214" s="0" t="s">
        <v>3594</v>
      </c>
      <c r="E1214" s="0" t="s">
        <v>3595</v>
      </c>
      <c r="F1214" s="0" t="n">
        <v>1</v>
      </c>
      <c r="G1214" s="0" t="n">
        <v>0</v>
      </c>
    </row>
    <row r="1215" customFormat="false" ht="12.8" hidden="false" customHeight="false" outlineLevel="0" collapsed="false">
      <c r="A1215" s="0" t="s">
        <v>3602</v>
      </c>
      <c r="B1215" s="0" t="s">
        <v>3603</v>
      </c>
      <c r="C1215" s="0" t="s">
        <v>9</v>
      </c>
      <c r="D1215" s="0" t="s">
        <v>3594</v>
      </c>
      <c r="E1215" s="0" t="s">
        <v>3595</v>
      </c>
      <c r="F1215" s="0" t="n">
        <v>1</v>
      </c>
      <c r="G1215" s="0" t="n">
        <v>0</v>
      </c>
    </row>
    <row r="1216" customFormat="false" ht="12.8" hidden="false" customHeight="false" outlineLevel="0" collapsed="false">
      <c r="A1216" s="0" t="s">
        <v>3604</v>
      </c>
      <c r="B1216" s="0" t="s">
        <v>3605</v>
      </c>
      <c r="C1216" s="0" t="s">
        <v>9</v>
      </c>
      <c r="D1216" s="0" t="s">
        <v>3606</v>
      </c>
      <c r="E1216" s="0" t="s">
        <v>3595</v>
      </c>
      <c r="F1216" s="0" t="n">
        <v>1</v>
      </c>
      <c r="G1216" s="0" t="n">
        <v>0</v>
      </c>
    </row>
    <row r="1217" customFormat="false" ht="12.8" hidden="false" customHeight="false" outlineLevel="0" collapsed="false">
      <c r="A1217" s="0" t="s">
        <v>3607</v>
      </c>
      <c r="B1217" s="0" t="s">
        <v>3608</v>
      </c>
      <c r="C1217" s="0" t="s">
        <v>9</v>
      </c>
      <c r="D1217" s="0" t="s">
        <v>3606</v>
      </c>
      <c r="E1217" s="0" t="s">
        <v>3595</v>
      </c>
      <c r="F1217" s="0" t="n">
        <v>1</v>
      </c>
      <c r="G1217" s="0" t="n">
        <v>0</v>
      </c>
    </row>
    <row r="1218" customFormat="false" ht="12.8" hidden="false" customHeight="false" outlineLevel="0" collapsed="false">
      <c r="A1218" s="0" t="s">
        <v>3609</v>
      </c>
      <c r="B1218" s="0" t="s">
        <v>3610</v>
      </c>
      <c r="C1218" s="0" t="s">
        <v>29</v>
      </c>
      <c r="D1218" s="0" t="s">
        <v>3606</v>
      </c>
      <c r="E1218" s="0" t="s">
        <v>3595</v>
      </c>
      <c r="F1218" s="0" t="n">
        <v>1</v>
      </c>
      <c r="G1218" s="0" t="n">
        <v>0</v>
      </c>
    </row>
    <row r="1219" customFormat="false" ht="12.8" hidden="false" customHeight="false" outlineLevel="0" collapsed="false">
      <c r="A1219" s="0" t="s">
        <v>3611</v>
      </c>
      <c r="B1219" s="0" t="s">
        <v>3612</v>
      </c>
      <c r="C1219" s="0" t="s">
        <v>9</v>
      </c>
      <c r="D1219" s="0" t="s">
        <v>3606</v>
      </c>
      <c r="E1219" s="0" t="s">
        <v>3613</v>
      </c>
      <c r="F1219" s="0" t="n">
        <v>1</v>
      </c>
      <c r="G1219" s="0" t="n">
        <v>0</v>
      </c>
    </row>
    <row r="1220" customFormat="false" ht="12.8" hidden="false" customHeight="false" outlineLevel="0" collapsed="false">
      <c r="A1220" s="0" t="s">
        <v>3614</v>
      </c>
      <c r="B1220" s="0" t="s">
        <v>3615</v>
      </c>
      <c r="C1220" s="0" t="s">
        <v>9</v>
      </c>
      <c r="D1220" s="0" t="s">
        <v>3606</v>
      </c>
      <c r="E1220" s="0" t="s">
        <v>3613</v>
      </c>
      <c r="F1220" s="0" t="n">
        <v>1</v>
      </c>
      <c r="G1220" s="0" t="n">
        <v>0</v>
      </c>
    </row>
    <row r="1221" customFormat="false" ht="12.8" hidden="false" customHeight="false" outlineLevel="0" collapsed="false">
      <c r="A1221" s="0" t="s">
        <v>3616</v>
      </c>
      <c r="B1221" s="0" t="s">
        <v>3617</v>
      </c>
      <c r="C1221" s="0" t="s">
        <v>3618</v>
      </c>
      <c r="D1221" s="0" t="s">
        <v>3619</v>
      </c>
      <c r="E1221" s="0" t="s">
        <v>3613</v>
      </c>
      <c r="F1221" s="0" t="n">
        <v>1</v>
      </c>
      <c r="G1221" s="0" t="n">
        <v>0</v>
      </c>
    </row>
    <row r="1222" customFormat="false" ht="12.8" hidden="false" customHeight="false" outlineLevel="0" collapsed="false">
      <c r="A1222" s="0" t="s">
        <v>3620</v>
      </c>
      <c r="B1222" s="0" t="s">
        <v>3621</v>
      </c>
      <c r="C1222" s="0" t="s">
        <v>9</v>
      </c>
      <c r="D1222" s="0" t="s">
        <v>3622</v>
      </c>
      <c r="E1222" s="0" t="s">
        <v>3623</v>
      </c>
      <c r="F1222" s="0" t="n">
        <v>1</v>
      </c>
      <c r="G1222" s="0" t="n">
        <v>0</v>
      </c>
    </row>
    <row r="1223" customFormat="false" ht="12.8" hidden="false" customHeight="false" outlineLevel="0" collapsed="false">
      <c r="A1223" s="0" t="s">
        <v>3624</v>
      </c>
      <c r="B1223" s="0" t="s">
        <v>3625</v>
      </c>
      <c r="C1223" s="0" t="s">
        <v>9</v>
      </c>
      <c r="D1223" s="0" t="s">
        <v>3622</v>
      </c>
      <c r="E1223" s="0" t="s">
        <v>3623</v>
      </c>
      <c r="F1223" s="0" t="n">
        <v>1</v>
      </c>
      <c r="G1223" s="0" t="n">
        <v>0</v>
      </c>
    </row>
    <row r="1224" customFormat="false" ht="12.8" hidden="false" customHeight="false" outlineLevel="0" collapsed="false">
      <c r="A1224" s="0" t="s">
        <v>3626</v>
      </c>
      <c r="B1224" s="0" t="s">
        <v>3627</v>
      </c>
      <c r="C1224" s="0" t="s">
        <v>9</v>
      </c>
      <c r="D1224" s="0" t="s">
        <v>3622</v>
      </c>
      <c r="E1224" s="0" t="s">
        <v>3623</v>
      </c>
      <c r="F1224" s="0" t="n">
        <v>1</v>
      </c>
      <c r="G1224" s="0" t="n">
        <v>0</v>
      </c>
    </row>
    <row r="1225" customFormat="false" ht="12.8" hidden="false" customHeight="false" outlineLevel="0" collapsed="false">
      <c r="A1225" s="0" t="s">
        <v>3628</v>
      </c>
      <c r="B1225" s="0" t="s">
        <v>3629</v>
      </c>
      <c r="C1225" s="0" t="s">
        <v>9</v>
      </c>
      <c r="D1225" s="0" t="s">
        <v>3622</v>
      </c>
      <c r="E1225" s="0" t="s">
        <v>3623</v>
      </c>
      <c r="F1225" s="0" t="n">
        <v>1</v>
      </c>
      <c r="G1225" s="0" t="n">
        <v>0</v>
      </c>
    </row>
    <row r="1226" customFormat="false" ht="12.8" hidden="false" customHeight="false" outlineLevel="0" collapsed="false">
      <c r="A1226" s="0" t="s">
        <v>3630</v>
      </c>
      <c r="B1226" s="0" t="s">
        <v>3631</v>
      </c>
      <c r="C1226" s="0" t="s">
        <v>9</v>
      </c>
      <c r="D1226" s="0" t="s">
        <v>3632</v>
      </c>
      <c r="E1226" s="0" t="s">
        <v>3623</v>
      </c>
      <c r="F1226" s="0" t="n">
        <v>1</v>
      </c>
      <c r="G1226" s="0" t="n">
        <v>0</v>
      </c>
    </row>
    <row r="1227" customFormat="false" ht="12.8" hidden="false" customHeight="false" outlineLevel="0" collapsed="false">
      <c r="A1227" s="0" t="s">
        <v>3633</v>
      </c>
      <c r="B1227" s="0" t="s">
        <v>3634</v>
      </c>
      <c r="C1227" s="0" t="s">
        <v>9</v>
      </c>
      <c r="D1227" s="0" t="s">
        <v>3632</v>
      </c>
      <c r="E1227" s="0" t="s">
        <v>3623</v>
      </c>
      <c r="F1227" s="0" t="n">
        <v>1</v>
      </c>
      <c r="G1227" s="0" t="n">
        <v>0</v>
      </c>
    </row>
    <row r="1228" customFormat="false" ht="12.8" hidden="false" customHeight="false" outlineLevel="0" collapsed="false">
      <c r="A1228" s="0" t="s">
        <v>3635</v>
      </c>
      <c r="B1228" s="0" t="s">
        <v>3636</v>
      </c>
      <c r="C1228" s="0" t="s">
        <v>3323</v>
      </c>
      <c r="D1228" s="0" t="s">
        <v>3632</v>
      </c>
      <c r="E1228" s="0" t="s">
        <v>3637</v>
      </c>
      <c r="F1228" s="0" t="n">
        <v>1</v>
      </c>
      <c r="G1228" s="0" t="n">
        <v>0</v>
      </c>
    </row>
    <row r="1229" customFormat="false" ht="12.8" hidden="false" customHeight="false" outlineLevel="0" collapsed="false">
      <c r="A1229" s="0" t="s">
        <v>3638</v>
      </c>
      <c r="B1229" s="0" t="s">
        <v>3639</v>
      </c>
      <c r="C1229" s="0" t="s">
        <v>29</v>
      </c>
      <c r="D1229" s="0" t="s">
        <v>3632</v>
      </c>
      <c r="E1229" s="0" t="s">
        <v>3637</v>
      </c>
      <c r="F1229" s="0" t="n">
        <v>1</v>
      </c>
      <c r="G1229" s="0" t="n">
        <v>0</v>
      </c>
    </row>
    <row r="1230" customFormat="false" ht="12.8" hidden="false" customHeight="false" outlineLevel="0" collapsed="false">
      <c r="A1230" s="0" t="s">
        <v>3640</v>
      </c>
      <c r="B1230" s="0" t="s">
        <v>3641</v>
      </c>
      <c r="C1230" s="0" t="s">
        <v>9</v>
      </c>
      <c r="D1230" s="0" t="s">
        <v>3632</v>
      </c>
      <c r="E1230" s="0" t="s">
        <v>3637</v>
      </c>
      <c r="F1230" s="0" t="n">
        <v>1</v>
      </c>
      <c r="G1230" s="0" t="n">
        <v>0</v>
      </c>
    </row>
    <row r="1231" customFormat="false" ht="12.8" hidden="false" customHeight="false" outlineLevel="0" collapsed="false">
      <c r="A1231" s="0" t="s">
        <v>3642</v>
      </c>
      <c r="B1231" s="0" t="s">
        <v>3643</v>
      </c>
      <c r="C1231" s="0" t="s">
        <v>9</v>
      </c>
      <c r="D1231" s="0" t="s">
        <v>3644</v>
      </c>
      <c r="E1231" s="0" t="s">
        <v>3637</v>
      </c>
      <c r="F1231" s="0" t="n">
        <v>1</v>
      </c>
      <c r="G1231" s="0" t="n">
        <v>0</v>
      </c>
    </row>
    <row r="1232" customFormat="false" ht="12.8" hidden="false" customHeight="false" outlineLevel="0" collapsed="false">
      <c r="A1232" s="0" t="s">
        <v>3645</v>
      </c>
      <c r="B1232" s="0" t="s">
        <v>3646</v>
      </c>
      <c r="C1232" s="0" t="s">
        <v>9</v>
      </c>
      <c r="D1232" s="0" t="s">
        <v>3647</v>
      </c>
      <c r="E1232" s="0" t="s">
        <v>3648</v>
      </c>
      <c r="F1232" s="0" t="n">
        <v>1</v>
      </c>
      <c r="G1232" s="0" t="n">
        <v>0</v>
      </c>
    </row>
    <row r="1233" customFormat="false" ht="12.8" hidden="false" customHeight="false" outlineLevel="0" collapsed="false">
      <c r="A1233" s="0" t="s">
        <v>3649</v>
      </c>
      <c r="B1233" s="0" t="s">
        <v>3650</v>
      </c>
      <c r="C1233" s="0" t="s">
        <v>113</v>
      </c>
      <c r="D1233" s="0" t="s">
        <v>3651</v>
      </c>
      <c r="E1233" s="0" t="s">
        <v>3652</v>
      </c>
      <c r="F1233" s="0" t="n">
        <v>1</v>
      </c>
      <c r="G1233" s="0" t="n">
        <v>0</v>
      </c>
    </row>
    <row r="1234" customFormat="false" ht="12.8" hidden="false" customHeight="false" outlineLevel="0" collapsed="false">
      <c r="A1234" s="0" t="s">
        <v>3653</v>
      </c>
      <c r="B1234" s="0" t="s">
        <v>3654</v>
      </c>
      <c r="C1234" s="0" t="s">
        <v>9</v>
      </c>
      <c r="D1234" s="0" t="s">
        <v>3651</v>
      </c>
      <c r="E1234" s="0" t="s">
        <v>3655</v>
      </c>
      <c r="F1234" s="0" t="n">
        <v>1</v>
      </c>
      <c r="G1234" s="0" t="n">
        <v>0</v>
      </c>
    </row>
    <row r="1235" customFormat="false" ht="12.8" hidden="false" customHeight="false" outlineLevel="0" collapsed="false">
      <c r="A1235" s="0" t="s">
        <v>3656</v>
      </c>
      <c r="B1235" s="0" t="s">
        <v>3657</v>
      </c>
      <c r="C1235" s="0" t="s">
        <v>9</v>
      </c>
      <c r="D1235" s="0" t="s">
        <v>3658</v>
      </c>
      <c r="E1235" s="0" t="s">
        <v>3655</v>
      </c>
      <c r="F1235" s="0" t="n">
        <v>1</v>
      </c>
      <c r="G1235" s="0" t="n">
        <v>0</v>
      </c>
    </row>
    <row r="1236" customFormat="false" ht="12.8" hidden="false" customHeight="false" outlineLevel="0" collapsed="false">
      <c r="A1236" s="0" t="s">
        <v>3659</v>
      </c>
      <c r="B1236" s="0" t="s">
        <v>3660</v>
      </c>
      <c r="C1236" s="0" t="s">
        <v>9</v>
      </c>
      <c r="D1236" s="0" t="s">
        <v>3658</v>
      </c>
      <c r="E1236" s="0" t="s">
        <v>3655</v>
      </c>
      <c r="F1236" s="0" t="n">
        <v>1</v>
      </c>
      <c r="G1236" s="0" t="n">
        <v>0</v>
      </c>
    </row>
    <row r="1237" customFormat="false" ht="12.8" hidden="false" customHeight="false" outlineLevel="0" collapsed="false">
      <c r="A1237" s="0" t="s">
        <v>3661</v>
      </c>
      <c r="B1237" s="0" t="s">
        <v>3662</v>
      </c>
      <c r="C1237" s="0" t="s">
        <v>3663</v>
      </c>
      <c r="D1237" s="0" t="s">
        <v>3658</v>
      </c>
      <c r="E1237" s="0" t="s">
        <v>3664</v>
      </c>
      <c r="F1237" s="0" t="n">
        <v>1</v>
      </c>
      <c r="G1237" s="0" t="n">
        <v>0</v>
      </c>
    </row>
    <row r="1238" customFormat="false" ht="12.8" hidden="false" customHeight="false" outlineLevel="0" collapsed="false">
      <c r="A1238" s="0" t="s">
        <v>3665</v>
      </c>
      <c r="B1238" s="0" t="s">
        <v>3666</v>
      </c>
      <c r="C1238" s="0" t="s">
        <v>9</v>
      </c>
      <c r="D1238" s="0" t="s">
        <v>3658</v>
      </c>
      <c r="E1238" s="0" t="s">
        <v>3664</v>
      </c>
      <c r="F1238" s="0" t="n">
        <v>1</v>
      </c>
      <c r="G1238" s="0" t="n">
        <v>0</v>
      </c>
    </row>
    <row r="1239" customFormat="false" ht="12.8" hidden="false" customHeight="false" outlineLevel="0" collapsed="false">
      <c r="A1239" s="0" t="s">
        <v>3667</v>
      </c>
      <c r="B1239" s="0" t="s">
        <v>3668</v>
      </c>
      <c r="C1239" s="0" t="s">
        <v>9</v>
      </c>
      <c r="D1239" s="0" t="s">
        <v>3669</v>
      </c>
      <c r="E1239" s="0" t="s">
        <v>3670</v>
      </c>
      <c r="F1239" s="0" t="n">
        <v>1</v>
      </c>
      <c r="G1239" s="0" t="n">
        <v>0</v>
      </c>
    </row>
    <row r="1240" customFormat="false" ht="12.8" hidden="false" customHeight="false" outlineLevel="0" collapsed="false">
      <c r="A1240" s="0" t="s">
        <v>3671</v>
      </c>
      <c r="B1240" s="0" t="s">
        <v>3672</v>
      </c>
      <c r="C1240" s="0" t="s">
        <v>9</v>
      </c>
      <c r="D1240" s="0" t="s">
        <v>3669</v>
      </c>
      <c r="E1240" s="0" t="s">
        <v>3670</v>
      </c>
      <c r="F1240" s="0" t="n">
        <v>1</v>
      </c>
      <c r="G1240" s="0" t="n">
        <v>0</v>
      </c>
    </row>
    <row r="1241" customFormat="false" ht="12.8" hidden="false" customHeight="false" outlineLevel="0" collapsed="false">
      <c r="A1241" s="0" t="s">
        <v>3673</v>
      </c>
      <c r="B1241" s="0" t="s">
        <v>3674</v>
      </c>
      <c r="C1241" s="0" t="s">
        <v>9</v>
      </c>
      <c r="D1241" s="0" t="s">
        <v>3669</v>
      </c>
      <c r="E1241" s="0" t="s">
        <v>3670</v>
      </c>
      <c r="F1241" s="0" t="n">
        <v>1</v>
      </c>
      <c r="G1241" s="0" t="n">
        <v>0</v>
      </c>
    </row>
    <row r="1242" customFormat="false" ht="12.8" hidden="false" customHeight="false" outlineLevel="0" collapsed="false">
      <c r="A1242" s="0" t="s">
        <v>3675</v>
      </c>
      <c r="B1242" s="0" t="s">
        <v>3676</v>
      </c>
      <c r="C1242" s="0" t="s">
        <v>113</v>
      </c>
      <c r="D1242" s="0" t="s">
        <v>3669</v>
      </c>
      <c r="E1242" s="0" t="s">
        <v>3670</v>
      </c>
      <c r="F1242" s="0" t="n">
        <v>1</v>
      </c>
      <c r="G1242" s="0" t="n">
        <v>0</v>
      </c>
    </row>
    <row r="1243" customFormat="false" ht="12.8" hidden="false" customHeight="false" outlineLevel="0" collapsed="false">
      <c r="A1243" s="0" t="s">
        <v>3677</v>
      </c>
      <c r="B1243" s="0" t="s">
        <v>3678</v>
      </c>
      <c r="C1243" s="0" t="s">
        <v>9</v>
      </c>
      <c r="D1243" s="0" t="s">
        <v>3669</v>
      </c>
      <c r="E1243" s="0" t="s">
        <v>3670</v>
      </c>
      <c r="F1243" s="0" t="n">
        <v>1</v>
      </c>
      <c r="G1243" s="0" t="n">
        <v>0</v>
      </c>
    </row>
    <row r="1244" customFormat="false" ht="12.8" hidden="false" customHeight="false" outlineLevel="0" collapsed="false">
      <c r="A1244" s="0" t="s">
        <v>3679</v>
      </c>
      <c r="B1244" s="0" t="s">
        <v>3680</v>
      </c>
      <c r="C1244" s="0" t="s">
        <v>3681</v>
      </c>
      <c r="D1244" s="0" t="s">
        <v>3669</v>
      </c>
      <c r="E1244" s="0" t="s">
        <v>3670</v>
      </c>
      <c r="F1244" s="0" t="n">
        <v>1</v>
      </c>
      <c r="G1244" s="0" t="n">
        <v>0</v>
      </c>
    </row>
    <row r="1245" customFormat="false" ht="12.8" hidden="false" customHeight="false" outlineLevel="0" collapsed="false">
      <c r="A1245" s="0" t="s">
        <v>3682</v>
      </c>
      <c r="B1245" s="0" t="s">
        <v>3683</v>
      </c>
      <c r="C1245" s="0" t="s">
        <v>9</v>
      </c>
      <c r="D1245" s="0" t="s">
        <v>3669</v>
      </c>
      <c r="E1245" s="0" t="s">
        <v>3670</v>
      </c>
      <c r="F1245" s="0" t="n">
        <v>1</v>
      </c>
      <c r="G1245" s="0" t="n">
        <v>0</v>
      </c>
    </row>
    <row r="1246" customFormat="false" ht="12.8" hidden="false" customHeight="false" outlineLevel="0" collapsed="false">
      <c r="A1246" s="0" t="s">
        <v>3684</v>
      </c>
      <c r="B1246" s="0" t="s">
        <v>3685</v>
      </c>
      <c r="C1246" s="0" t="s">
        <v>9</v>
      </c>
      <c r="D1246" s="0" t="s">
        <v>3669</v>
      </c>
      <c r="E1246" s="0" t="s">
        <v>3670</v>
      </c>
      <c r="F1246" s="0" t="n">
        <v>1</v>
      </c>
      <c r="G1246" s="0" t="n">
        <v>0</v>
      </c>
    </row>
    <row r="1247" customFormat="false" ht="12.8" hidden="false" customHeight="false" outlineLevel="0" collapsed="false">
      <c r="A1247" s="0" t="s">
        <v>3686</v>
      </c>
      <c r="B1247" s="0" t="s">
        <v>3687</v>
      </c>
      <c r="C1247" s="0" t="s">
        <v>29</v>
      </c>
      <c r="D1247" s="0" t="s">
        <v>3669</v>
      </c>
      <c r="E1247" s="0" t="s">
        <v>3688</v>
      </c>
      <c r="F1247" s="0" t="n">
        <v>1</v>
      </c>
      <c r="G1247" s="0" t="n">
        <v>0</v>
      </c>
    </row>
    <row r="1248" customFormat="false" ht="12.8" hidden="false" customHeight="false" outlineLevel="0" collapsed="false">
      <c r="A1248" s="0" t="s">
        <v>3689</v>
      </c>
      <c r="B1248" s="0" t="s">
        <v>3690</v>
      </c>
      <c r="C1248" s="0" t="s">
        <v>9</v>
      </c>
      <c r="D1248" s="0" t="s">
        <v>3691</v>
      </c>
      <c r="E1248" s="0" t="s">
        <v>3688</v>
      </c>
      <c r="F1248" s="0" t="n">
        <v>1</v>
      </c>
      <c r="G1248" s="0" t="n">
        <v>0</v>
      </c>
    </row>
    <row r="1249" customFormat="false" ht="12.8" hidden="false" customHeight="false" outlineLevel="0" collapsed="false">
      <c r="A1249" s="0" t="s">
        <v>3692</v>
      </c>
      <c r="B1249" s="0" t="s">
        <v>3693</v>
      </c>
      <c r="C1249" s="0" t="s">
        <v>9</v>
      </c>
      <c r="D1249" s="0" t="s">
        <v>3691</v>
      </c>
      <c r="E1249" s="0" t="s">
        <v>3688</v>
      </c>
      <c r="F1249" s="0" t="n">
        <v>1</v>
      </c>
      <c r="G1249" s="0" t="n">
        <v>0</v>
      </c>
    </row>
    <row r="1250" customFormat="false" ht="12.8" hidden="false" customHeight="false" outlineLevel="0" collapsed="false">
      <c r="A1250" s="0" t="s">
        <v>3694</v>
      </c>
      <c r="B1250" s="0" t="s">
        <v>3695</v>
      </c>
      <c r="C1250" s="0" t="s">
        <v>9</v>
      </c>
      <c r="D1250" s="0" t="s">
        <v>3696</v>
      </c>
      <c r="E1250" s="0" t="s">
        <v>3697</v>
      </c>
      <c r="F1250" s="0" t="n">
        <v>1</v>
      </c>
      <c r="G1250" s="0" t="n">
        <v>0</v>
      </c>
    </row>
    <row r="1251" customFormat="false" ht="12.8" hidden="false" customHeight="false" outlineLevel="0" collapsed="false">
      <c r="A1251" s="0" t="s">
        <v>3698</v>
      </c>
      <c r="B1251" s="0" t="s">
        <v>3699</v>
      </c>
      <c r="C1251" s="0" t="s">
        <v>1311</v>
      </c>
      <c r="D1251" s="0" t="s">
        <v>3700</v>
      </c>
      <c r="E1251" s="0" t="s">
        <v>3701</v>
      </c>
      <c r="F1251" s="0" t="n">
        <v>1</v>
      </c>
      <c r="G1251" s="0" t="n">
        <v>0</v>
      </c>
    </row>
    <row r="1252" customFormat="false" ht="12.8" hidden="false" customHeight="false" outlineLevel="0" collapsed="false">
      <c r="A1252" s="0" t="s">
        <v>3702</v>
      </c>
      <c r="B1252" s="0" t="s">
        <v>3703</v>
      </c>
      <c r="C1252" s="0" t="s">
        <v>9</v>
      </c>
      <c r="D1252" s="0" t="s">
        <v>3700</v>
      </c>
      <c r="E1252" s="0" t="s">
        <v>3701</v>
      </c>
      <c r="F1252" s="0" t="n">
        <v>1</v>
      </c>
      <c r="G1252" s="0" t="n">
        <v>0</v>
      </c>
    </row>
    <row r="1253" customFormat="false" ht="12.8" hidden="false" customHeight="false" outlineLevel="0" collapsed="false">
      <c r="A1253" s="0" t="s">
        <v>3704</v>
      </c>
      <c r="B1253" s="0" t="s">
        <v>3705</v>
      </c>
      <c r="C1253" s="0" t="s">
        <v>9</v>
      </c>
      <c r="D1253" s="0" t="s">
        <v>3706</v>
      </c>
      <c r="E1253" s="0" t="s">
        <v>3707</v>
      </c>
      <c r="F1253" s="0" t="n">
        <v>1</v>
      </c>
      <c r="G1253" s="0" t="n">
        <v>0</v>
      </c>
    </row>
    <row r="1254" customFormat="false" ht="12.8" hidden="false" customHeight="false" outlineLevel="0" collapsed="false">
      <c r="A1254" s="0" t="s">
        <v>3708</v>
      </c>
      <c r="B1254" s="0" t="s">
        <v>3709</v>
      </c>
      <c r="C1254" s="0" t="s">
        <v>9</v>
      </c>
      <c r="D1254" s="0" t="s">
        <v>3706</v>
      </c>
      <c r="E1254" s="0" t="s">
        <v>3707</v>
      </c>
      <c r="F1254" s="0" t="n">
        <v>1</v>
      </c>
      <c r="G1254" s="0" t="n">
        <v>0</v>
      </c>
    </row>
    <row r="1255" customFormat="false" ht="12.8" hidden="false" customHeight="false" outlineLevel="0" collapsed="false">
      <c r="A1255" s="0" t="s">
        <v>3710</v>
      </c>
      <c r="B1255" s="0" t="s">
        <v>3711</v>
      </c>
      <c r="C1255" s="0" t="s">
        <v>9</v>
      </c>
      <c r="D1255" s="0" t="s">
        <v>3706</v>
      </c>
      <c r="E1255" s="0" t="s">
        <v>3707</v>
      </c>
      <c r="F1255" s="0" t="n">
        <v>1</v>
      </c>
      <c r="G1255" s="0" t="n">
        <v>0</v>
      </c>
    </row>
    <row r="1256" customFormat="false" ht="12.8" hidden="false" customHeight="false" outlineLevel="0" collapsed="false">
      <c r="A1256" s="0" t="s">
        <v>3712</v>
      </c>
      <c r="B1256" s="0" t="s">
        <v>3713</v>
      </c>
      <c r="C1256" s="0" t="s">
        <v>9</v>
      </c>
      <c r="D1256" s="0" t="s">
        <v>3706</v>
      </c>
      <c r="E1256" s="0" t="s">
        <v>3707</v>
      </c>
      <c r="F1256" s="0" t="n">
        <v>1</v>
      </c>
      <c r="G1256" s="0" t="n">
        <v>0</v>
      </c>
    </row>
    <row r="1257" customFormat="false" ht="12.8" hidden="false" customHeight="false" outlineLevel="0" collapsed="false">
      <c r="A1257" s="0" t="s">
        <v>3714</v>
      </c>
      <c r="B1257" s="0" t="s">
        <v>3715</v>
      </c>
      <c r="C1257" s="0" t="s">
        <v>9</v>
      </c>
      <c r="D1257" s="0" t="s">
        <v>3716</v>
      </c>
      <c r="E1257" s="0" t="s">
        <v>3717</v>
      </c>
      <c r="F1257" s="0" t="n">
        <v>1</v>
      </c>
      <c r="G1257" s="0" t="n">
        <v>0</v>
      </c>
    </row>
    <row r="1258" customFormat="false" ht="12.8" hidden="false" customHeight="false" outlineLevel="0" collapsed="false">
      <c r="A1258" s="0" t="s">
        <v>3718</v>
      </c>
      <c r="B1258" s="0" t="s">
        <v>3719</v>
      </c>
      <c r="C1258" s="0" t="s">
        <v>9</v>
      </c>
      <c r="D1258" s="0" t="s">
        <v>3716</v>
      </c>
      <c r="E1258" s="0" t="s">
        <v>3717</v>
      </c>
      <c r="F1258" s="0" t="n">
        <v>1</v>
      </c>
      <c r="G1258" s="0" t="n">
        <v>0</v>
      </c>
    </row>
    <row r="1259" customFormat="false" ht="12.8" hidden="false" customHeight="false" outlineLevel="0" collapsed="false">
      <c r="A1259" s="0" t="s">
        <v>3720</v>
      </c>
      <c r="B1259" s="0" t="s">
        <v>3721</v>
      </c>
      <c r="C1259" s="0" t="s">
        <v>9</v>
      </c>
      <c r="D1259" s="0" t="s">
        <v>3722</v>
      </c>
      <c r="E1259" s="0" t="s">
        <v>3723</v>
      </c>
      <c r="F1259" s="0" t="n">
        <v>1</v>
      </c>
      <c r="G1259" s="0" t="n">
        <v>0</v>
      </c>
    </row>
    <row r="1260" customFormat="false" ht="12.8" hidden="false" customHeight="false" outlineLevel="0" collapsed="false">
      <c r="A1260" s="0" t="s">
        <v>3724</v>
      </c>
      <c r="B1260" s="0" t="s">
        <v>3725</v>
      </c>
      <c r="C1260" s="0" t="s">
        <v>9</v>
      </c>
      <c r="D1260" s="0" t="s">
        <v>3726</v>
      </c>
      <c r="E1260" s="0" t="s">
        <v>3727</v>
      </c>
      <c r="F1260" s="0" t="n">
        <v>1</v>
      </c>
      <c r="G1260" s="0" t="n">
        <v>0</v>
      </c>
    </row>
    <row r="1261" customFormat="false" ht="12.8" hidden="false" customHeight="false" outlineLevel="0" collapsed="false">
      <c r="A1261" s="0" t="s">
        <v>3728</v>
      </c>
      <c r="B1261" s="0" t="s">
        <v>3729</v>
      </c>
      <c r="C1261" s="0" t="s">
        <v>9</v>
      </c>
      <c r="D1261" s="0" t="s">
        <v>3726</v>
      </c>
      <c r="E1261" s="0" t="s">
        <v>3727</v>
      </c>
      <c r="F1261" s="0" t="n">
        <v>1</v>
      </c>
      <c r="G1261" s="0" t="n">
        <v>0</v>
      </c>
    </row>
    <row r="1262" customFormat="false" ht="12.8" hidden="false" customHeight="false" outlineLevel="0" collapsed="false">
      <c r="A1262" s="0" t="s">
        <v>3730</v>
      </c>
      <c r="B1262" s="0" t="s">
        <v>3731</v>
      </c>
      <c r="C1262" s="0" t="s">
        <v>9</v>
      </c>
      <c r="D1262" s="0" t="s">
        <v>3732</v>
      </c>
      <c r="E1262" s="0" t="s">
        <v>3733</v>
      </c>
      <c r="F1262" s="0" t="n">
        <v>1</v>
      </c>
      <c r="G1262" s="0" t="n">
        <v>0</v>
      </c>
    </row>
    <row r="1263" customFormat="false" ht="12.8" hidden="false" customHeight="false" outlineLevel="0" collapsed="false">
      <c r="A1263" s="0" t="s">
        <v>3734</v>
      </c>
      <c r="B1263" s="0" t="s">
        <v>3735</v>
      </c>
      <c r="C1263" s="0" t="s">
        <v>9</v>
      </c>
      <c r="D1263" s="0" t="s">
        <v>3732</v>
      </c>
      <c r="E1263" s="0" t="s">
        <v>3733</v>
      </c>
      <c r="F1263" s="0" t="n">
        <v>1</v>
      </c>
      <c r="G1263" s="0" t="n">
        <v>0</v>
      </c>
    </row>
    <row r="1264" customFormat="false" ht="12.8" hidden="false" customHeight="false" outlineLevel="0" collapsed="false">
      <c r="A1264" s="0" t="s">
        <v>3736</v>
      </c>
      <c r="B1264" s="0" t="s">
        <v>3737</v>
      </c>
      <c r="C1264" s="0" t="s">
        <v>113</v>
      </c>
      <c r="D1264" s="0" t="s">
        <v>3738</v>
      </c>
      <c r="E1264" s="0" t="s">
        <v>3739</v>
      </c>
      <c r="F1264" s="0" t="n">
        <v>1</v>
      </c>
      <c r="G1264" s="0" t="n">
        <v>0</v>
      </c>
    </row>
    <row r="1265" customFormat="false" ht="12.8" hidden="false" customHeight="false" outlineLevel="0" collapsed="false">
      <c r="A1265" s="0" t="s">
        <v>3740</v>
      </c>
      <c r="B1265" s="0" t="s">
        <v>3741</v>
      </c>
      <c r="C1265" s="0" t="s">
        <v>1237</v>
      </c>
      <c r="D1265" s="0" t="s">
        <v>3738</v>
      </c>
      <c r="E1265" s="0" t="s">
        <v>3739</v>
      </c>
      <c r="F1265" s="0" t="n">
        <v>1</v>
      </c>
      <c r="G1265" s="0" t="n">
        <v>0</v>
      </c>
    </row>
    <row r="1266" customFormat="false" ht="12.8" hidden="false" customHeight="false" outlineLevel="0" collapsed="false">
      <c r="A1266" s="0" t="s">
        <v>3742</v>
      </c>
      <c r="B1266" s="0" t="s">
        <v>3743</v>
      </c>
      <c r="C1266" s="0" t="s">
        <v>9</v>
      </c>
      <c r="D1266" s="0" t="s">
        <v>3738</v>
      </c>
      <c r="E1266" s="0" t="s">
        <v>3739</v>
      </c>
      <c r="F1266" s="0" t="n">
        <v>1</v>
      </c>
      <c r="G1266" s="0" t="n">
        <v>0</v>
      </c>
    </row>
    <row r="1267" customFormat="false" ht="12.8" hidden="false" customHeight="false" outlineLevel="0" collapsed="false">
      <c r="A1267" s="0" t="s">
        <v>3744</v>
      </c>
      <c r="B1267" s="0" t="s">
        <v>3745</v>
      </c>
      <c r="C1267" s="0" t="s">
        <v>9</v>
      </c>
      <c r="D1267" s="0" t="s">
        <v>3746</v>
      </c>
      <c r="E1267" s="0" t="s">
        <v>3747</v>
      </c>
      <c r="F1267" s="0" t="n">
        <v>1</v>
      </c>
      <c r="G1267" s="0" t="n">
        <v>0</v>
      </c>
    </row>
    <row r="1268" customFormat="false" ht="12.8" hidden="false" customHeight="false" outlineLevel="0" collapsed="false">
      <c r="A1268" s="0" t="s">
        <v>3748</v>
      </c>
      <c r="B1268" s="0" t="s">
        <v>3749</v>
      </c>
      <c r="C1268" s="0" t="s">
        <v>9</v>
      </c>
      <c r="D1268" s="0" t="s">
        <v>3750</v>
      </c>
      <c r="E1268" s="0" t="s">
        <v>3751</v>
      </c>
      <c r="F1268" s="0" t="n">
        <v>1</v>
      </c>
      <c r="G1268" s="0" t="n">
        <v>0</v>
      </c>
    </row>
    <row r="1269" customFormat="false" ht="12.8" hidden="false" customHeight="false" outlineLevel="0" collapsed="false">
      <c r="A1269" s="0" t="s">
        <v>3752</v>
      </c>
      <c r="B1269" s="0" t="s">
        <v>3753</v>
      </c>
      <c r="C1269" s="0" t="s">
        <v>9</v>
      </c>
      <c r="D1269" s="0" t="s">
        <v>3750</v>
      </c>
      <c r="E1269" s="0" t="s">
        <v>3754</v>
      </c>
      <c r="F1269" s="0" t="n">
        <v>1</v>
      </c>
      <c r="G1269" s="0" t="n">
        <v>0</v>
      </c>
    </row>
    <row r="1270" customFormat="false" ht="12.8" hidden="false" customHeight="false" outlineLevel="0" collapsed="false">
      <c r="A1270" s="0" t="s">
        <v>3755</v>
      </c>
      <c r="B1270" s="0" t="s">
        <v>3756</v>
      </c>
      <c r="C1270" s="0" t="s">
        <v>9</v>
      </c>
      <c r="D1270" s="0" t="s">
        <v>3750</v>
      </c>
      <c r="E1270" s="0" t="s">
        <v>3754</v>
      </c>
      <c r="F1270" s="0" t="n">
        <v>1</v>
      </c>
      <c r="G1270" s="0" t="n">
        <v>0</v>
      </c>
    </row>
    <row r="1271" customFormat="false" ht="12.8" hidden="false" customHeight="false" outlineLevel="0" collapsed="false">
      <c r="A1271" s="0" t="s">
        <v>3757</v>
      </c>
      <c r="B1271" s="0" t="s">
        <v>3758</v>
      </c>
      <c r="C1271" s="0" t="s">
        <v>3759</v>
      </c>
      <c r="D1271" s="0" t="s">
        <v>3760</v>
      </c>
      <c r="E1271" s="0" t="s">
        <v>3761</v>
      </c>
      <c r="F1271" s="0" t="n">
        <v>1</v>
      </c>
      <c r="G1271" s="0" t="n">
        <v>0</v>
      </c>
    </row>
    <row r="1272" customFormat="false" ht="12.8" hidden="false" customHeight="false" outlineLevel="0" collapsed="false">
      <c r="A1272" s="0" t="s">
        <v>3762</v>
      </c>
      <c r="B1272" s="0" t="s">
        <v>3763</v>
      </c>
      <c r="C1272" s="0" t="s">
        <v>9</v>
      </c>
      <c r="D1272" s="0" t="s">
        <v>3760</v>
      </c>
      <c r="E1272" s="0" t="s">
        <v>3761</v>
      </c>
      <c r="F1272" s="0" t="n">
        <v>1</v>
      </c>
      <c r="G1272" s="0" t="n">
        <v>0</v>
      </c>
    </row>
    <row r="1273" customFormat="false" ht="12.8" hidden="false" customHeight="false" outlineLevel="0" collapsed="false">
      <c r="A1273" s="0" t="s">
        <v>3764</v>
      </c>
      <c r="B1273" s="0" t="s">
        <v>3765</v>
      </c>
      <c r="C1273" s="0" t="s">
        <v>9</v>
      </c>
      <c r="D1273" s="0" t="s">
        <v>3766</v>
      </c>
      <c r="E1273" s="0" t="s">
        <v>3767</v>
      </c>
      <c r="F1273" s="0" t="n">
        <v>1</v>
      </c>
      <c r="G1273" s="0" t="n">
        <v>0</v>
      </c>
    </row>
    <row r="1274" customFormat="false" ht="12.8" hidden="false" customHeight="false" outlineLevel="0" collapsed="false">
      <c r="A1274" s="0" t="s">
        <v>3768</v>
      </c>
      <c r="B1274" s="0" t="s">
        <v>3769</v>
      </c>
      <c r="C1274" s="0" t="s">
        <v>9</v>
      </c>
      <c r="D1274" s="0" t="s">
        <v>3770</v>
      </c>
      <c r="E1274" s="0" t="s">
        <v>3771</v>
      </c>
      <c r="F1274" s="0" t="n">
        <v>1</v>
      </c>
      <c r="G1274" s="0" t="n">
        <v>0</v>
      </c>
    </row>
    <row r="1275" customFormat="false" ht="12.8" hidden="false" customHeight="false" outlineLevel="0" collapsed="false">
      <c r="A1275" s="0" t="s">
        <v>3772</v>
      </c>
      <c r="B1275" s="0" t="s">
        <v>3773</v>
      </c>
      <c r="C1275" s="0" t="s">
        <v>9</v>
      </c>
      <c r="D1275" s="0" t="s">
        <v>3770</v>
      </c>
      <c r="E1275" s="0" t="s">
        <v>3771</v>
      </c>
      <c r="F1275" s="0" t="n">
        <v>1</v>
      </c>
      <c r="G1275" s="0" t="n">
        <v>0</v>
      </c>
    </row>
    <row r="1276" customFormat="false" ht="12.8" hidden="false" customHeight="false" outlineLevel="0" collapsed="false">
      <c r="A1276" s="0" t="s">
        <v>3774</v>
      </c>
      <c r="B1276" s="0" t="s">
        <v>3775</v>
      </c>
      <c r="C1276" s="0" t="s">
        <v>9</v>
      </c>
      <c r="D1276" s="0" t="s">
        <v>3770</v>
      </c>
      <c r="E1276" s="0" t="s">
        <v>3771</v>
      </c>
      <c r="F1276" s="0" t="n">
        <v>1</v>
      </c>
      <c r="G1276" s="0" t="n">
        <v>0</v>
      </c>
    </row>
    <row r="1277" customFormat="false" ht="12.8" hidden="false" customHeight="false" outlineLevel="0" collapsed="false">
      <c r="A1277" s="0" t="s">
        <v>3776</v>
      </c>
      <c r="B1277" s="0" t="s">
        <v>3777</v>
      </c>
      <c r="C1277" s="0" t="s">
        <v>113</v>
      </c>
      <c r="D1277" s="0" t="s">
        <v>3770</v>
      </c>
      <c r="E1277" s="0" t="s">
        <v>3771</v>
      </c>
      <c r="F1277" s="0" t="n">
        <v>1</v>
      </c>
      <c r="G1277" s="0" t="n">
        <v>0</v>
      </c>
    </row>
    <row r="1278" customFormat="false" ht="12.8" hidden="false" customHeight="false" outlineLevel="0" collapsed="false">
      <c r="A1278" s="0" t="s">
        <v>3778</v>
      </c>
      <c r="B1278" s="0" t="s">
        <v>3779</v>
      </c>
      <c r="C1278" s="0" t="s">
        <v>213</v>
      </c>
      <c r="D1278" s="0" t="s">
        <v>3770</v>
      </c>
      <c r="E1278" s="0" t="s">
        <v>3771</v>
      </c>
      <c r="F1278" s="0" t="n">
        <v>1</v>
      </c>
      <c r="G1278" s="0" t="n">
        <v>0</v>
      </c>
    </row>
    <row r="1279" customFormat="false" ht="12.8" hidden="false" customHeight="false" outlineLevel="0" collapsed="false">
      <c r="A1279" s="0" t="s">
        <v>3780</v>
      </c>
      <c r="B1279" s="0" t="s">
        <v>3781</v>
      </c>
      <c r="C1279" s="0" t="s">
        <v>9</v>
      </c>
      <c r="D1279" s="0" t="s">
        <v>3782</v>
      </c>
      <c r="E1279" s="0" t="s">
        <v>3783</v>
      </c>
      <c r="F1279" s="0" t="n">
        <v>1</v>
      </c>
      <c r="G1279" s="0" t="n">
        <v>0</v>
      </c>
    </row>
    <row r="1280" customFormat="false" ht="12.8" hidden="false" customHeight="false" outlineLevel="0" collapsed="false">
      <c r="A1280" s="0" t="s">
        <v>3784</v>
      </c>
      <c r="B1280" s="0" t="s">
        <v>3785</v>
      </c>
      <c r="C1280" s="0" t="s">
        <v>9</v>
      </c>
      <c r="D1280" s="0" t="s">
        <v>3786</v>
      </c>
      <c r="E1280" s="0" t="s">
        <v>3787</v>
      </c>
      <c r="F1280" s="0" t="n">
        <v>1</v>
      </c>
      <c r="G1280" s="0" t="n">
        <v>0</v>
      </c>
    </row>
    <row r="1281" customFormat="false" ht="12.8" hidden="false" customHeight="false" outlineLevel="0" collapsed="false">
      <c r="A1281" s="0" t="s">
        <v>3788</v>
      </c>
      <c r="B1281" s="0" t="s">
        <v>3789</v>
      </c>
      <c r="C1281" s="0" t="s">
        <v>3790</v>
      </c>
      <c r="D1281" s="0" t="s">
        <v>3791</v>
      </c>
      <c r="E1281" s="0" t="s">
        <v>3792</v>
      </c>
      <c r="F1281" s="0" t="n">
        <v>1</v>
      </c>
      <c r="G1281" s="0" t="n">
        <v>0</v>
      </c>
    </row>
    <row r="1282" customFormat="false" ht="12.8" hidden="false" customHeight="false" outlineLevel="0" collapsed="false">
      <c r="A1282" s="0" t="s">
        <v>3793</v>
      </c>
      <c r="B1282" s="0" t="s">
        <v>3794</v>
      </c>
      <c r="C1282" s="0" t="s">
        <v>9</v>
      </c>
      <c r="D1282" s="0" t="s">
        <v>3795</v>
      </c>
      <c r="E1282" s="0" t="s">
        <v>3796</v>
      </c>
      <c r="F1282" s="0" t="n">
        <v>1</v>
      </c>
      <c r="G1282" s="0" t="n">
        <v>0</v>
      </c>
    </row>
    <row r="1283" customFormat="false" ht="12.8" hidden="false" customHeight="false" outlineLevel="0" collapsed="false">
      <c r="A1283" s="0" t="s">
        <v>3797</v>
      </c>
      <c r="B1283" s="0" t="s">
        <v>3798</v>
      </c>
      <c r="C1283" s="0" t="s">
        <v>113</v>
      </c>
      <c r="D1283" s="0" t="s">
        <v>3795</v>
      </c>
      <c r="E1283" s="0" t="s">
        <v>3796</v>
      </c>
      <c r="F1283" s="0" t="n">
        <v>1</v>
      </c>
      <c r="G1283" s="0" t="n">
        <v>0</v>
      </c>
    </row>
    <row r="1284" customFormat="false" ht="12.8" hidden="false" customHeight="false" outlineLevel="0" collapsed="false">
      <c r="A1284" s="0" t="s">
        <v>3799</v>
      </c>
      <c r="B1284" s="0" t="s">
        <v>3800</v>
      </c>
      <c r="C1284" s="0" t="s">
        <v>9</v>
      </c>
      <c r="D1284" s="0" t="s">
        <v>3801</v>
      </c>
      <c r="E1284" s="0" t="s">
        <v>3802</v>
      </c>
      <c r="F1284" s="0" t="n">
        <v>1</v>
      </c>
      <c r="G1284" s="0" t="n">
        <v>0</v>
      </c>
    </row>
    <row r="1285" customFormat="false" ht="12.8" hidden="false" customHeight="false" outlineLevel="0" collapsed="false">
      <c r="A1285" s="0" t="s">
        <v>3803</v>
      </c>
      <c r="B1285" s="0" t="s">
        <v>3804</v>
      </c>
      <c r="C1285" s="0" t="s">
        <v>1608</v>
      </c>
      <c r="D1285" s="0" t="s">
        <v>3801</v>
      </c>
      <c r="E1285" s="0" t="s">
        <v>3805</v>
      </c>
      <c r="F1285" s="0" t="n">
        <v>1</v>
      </c>
      <c r="G1285" s="0" t="n">
        <v>0</v>
      </c>
    </row>
    <row r="1286" customFormat="false" ht="12.8" hidden="false" customHeight="false" outlineLevel="0" collapsed="false">
      <c r="A1286" s="0" t="s">
        <v>3806</v>
      </c>
      <c r="B1286" s="0" t="s">
        <v>3807</v>
      </c>
      <c r="C1286" s="0" t="s">
        <v>9</v>
      </c>
      <c r="D1286" s="0" t="s">
        <v>3808</v>
      </c>
      <c r="E1286" s="0" t="s">
        <v>3809</v>
      </c>
      <c r="F1286" s="0" t="n">
        <v>1</v>
      </c>
      <c r="G1286" s="0" t="n">
        <v>0</v>
      </c>
    </row>
    <row r="1287" customFormat="false" ht="12.8" hidden="false" customHeight="false" outlineLevel="0" collapsed="false">
      <c r="A1287" s="0" t="s">
        <v>3810</v>
      </c>
      <c r="B1287" s="0" t="s">
        <v>3811</v>
      </c>
      <c r="C1287" s="0" t="s">
        <v>1608</v>
      </c>
      <c r="D1287" s="0" t="s">
        <v>3808</v>
      </c>
      <c r="E1287" s="0" t="s">
        <v>3812</v>
      </c>
      <c r="F1287" s="0" t="n">
        <v>1</v>
      </c>
      <c r="G1287" s="0" t="n">
        <v>0</v>
      </c>
    </row>
    <row r="1288" customFormat="false" ht="12.8" hidden="false" customHeight="false" outlineLevel="0" collapsed="false">
      <c r="A1288" s="0" t="s">
        <v>3813</v>
      </c>
      <c r="B1288" s="0" t="s">
        <v>3814</v>
      </c>
      <c r="C1288" s="0" t="s">
        <v>1608</v>
      </c>
      <c r="D1288" s="0" t="s">
        <v>3808</v>
      </c>
      <c r="E1288" s="0" t="s">
        <v>3812</v>
      </c>
      <c r="F1288" s="0" t="n">
        <v>1</v>
      </c>
      <c r="G1288" s="0" t="n">
        <v>0</v>
      </c>
    </row>
    <row r="1289" customFormat="false" ht="12.8" hidden="false" customHeight="false" outlineLevel="0" collapsed="false">
      <c r="A1289" s="0" t="s">
        <v>3815</v>
      </c>
      <c r="B1289" s="0" t="s">
        <v>3816</v>
      </c>
      <c r="C1289" s="0" t="s">
        <v>9</v>
      </c>
      <c r="D1289" s="0" t="s">
        <v>3817</v>
      </c>
      <c r="E1289" s="0" t="s">
        <v>3812</v>
      </c>
      <c r="F1289" s="0" t="n">
        <v>1</v>
      </c>
      <c r="G1289" s="0" t="n">
        <v>0</v>
      </c>
    </row>
    <row r="1290" customFormat="false" ht="12.8" hidden="false" customHeight="false" outlineLevel="0" collapsed="false">
      <c r="A1290" s="0" t="s">
        <v>3818</v>
      </c>
      <c r="B1290" s="0" t="s">
        <v>3819</v>
      </c>
      <c r="C1290" s="0" t="s">
        <v>9</v>
      </c>
      <c r="D1290" s="0" t="s">
        <v>3817</v>
      </c>
      <c r="E1290" s="0" t="s">
        <v>3812</v>
      </c>
      <c r="F1290" s="0" t="n">
        <v>1</v>
      </c>
      <c r="G1290" s="0" t="n">
        <v>0</v>
      </c>
    </row>
    <row r="1291" customFormat="false" ht="12.8" hidden="false" customHeight="false" outlineLevel="0" collapsed="false">
      <c r="A1291" s="0" t="s">
        <v>3820</v>
      </c>
      <c r="B1291" s="0" t="s">
        <v>3821</v>
      </c>
      <c r="C1291" s="0" t="s">
        <v>9</v>
      </c>
      <c r="D1291" s="0" t="s">
        <v>3817</v>
      </c>
      <c r="E1291" s="0" t="s">
        <v>3822</v>
      </c>
      <c r="F1291" s="0" t="n">
        <v>1</v>
      </c>
      <c r="G1291" s="0" t="n">
        <v>0</v>
      </c>
    </row>
    <row r="1292" customFormat="false" ht="12.8" hidden="false" customHeight="false" outlineLevel="0" collapsed="false">
      <c r="A1292" s="0" t="s">
        <v>3823</v>
      </c>
      <c r="B1292" s="0" t="s">
        <v>3824</v>
      </c>
      <c r="C1292" s="0" t="s">
        <v>9</v>
      </c>
      <c r="D1292" s="0" t="s">
        <v>3825</v>
      </c>
      <c r="E1292" s="0" t="s">
        <v>3826</v>
      </c>
      <c r="F1292" s="0" t="n">
        <v>1</v>
      </c>
      <c r="G1292" s="0" t="n">
        <v>0</v>
      </c>
    </row>
    <row r="1293" customFormat="false" ht="12.8" hidden="false" customHeight="false" outlineLevel="0" collapsed="false">
      <c r="A1293" s="0" t="s">
        <v>3827</v>
      </c>
      <c r="B1293" s="0" t="s">
        <v>3828</v>
      </c>
      <c r="C1293" s="0" t="s">
        <v>9</v>
      </c>
      <c r="D1293" s="0" t="s">
        <v>3829</v>
      </c>
      <c r="E1293" s="0" t="s">
        <v>3830</v>
      </c>
      <c r="F1293" s="0" t="n">
        <v>1</v>
      </c>
      <c r="G1293" s="0" t="n">
        <v>0</v>
      </c>
    </row>
    <row r="1294" customFormat="false" ht="12.8" hidden="false" customHeight="false" outlineLevel="0" collapsed="false">
      <c r="A1294" s="0" t="s">
        <v>3831</v>
      </c>
      <c r="B1294" s="0" t="s">
        <v>3832</v>
      </c>
      <c r="C1294" s="0" t="s">
        <v>9</v>
      </c>
      <c r="D1294" s="0" t="s">
        <v>3833</v>
      </c>
      <c r="E1294" s="0" t="s">
        <v>3834</v>
      </c>
      <c r="F1294" s="0" t="n">
        <v>1</v>
      </c>
      <c r="G1294" s="0" t="n">
        <v>0</v>
      </c>
    </row>
    <row r="1295" customFormat="false" ht="12.8" hidden="false" customHeight="false" outlineLevel="0" collapsed="false">
      <c r="A1295" s="0" t="s">
        <v>3835</v>
      </c>
      <c r="B1295" s="0" t="s">
        <v>3836</v>
      </c>
      <c r="C1295" s="0" t="s">
        <v>9</v>
      </c>
      <c r="D1295" s="0" t="s">
        <v>3833</v>
      </c>
      <c r="E1295" s="0" t="s">
        <v>3834</v>
      </c>
      <c r="F1295" s="0" t="n">
        <v>1</v>
      </c>
      <c r="G1295" s="0" t="n">
        <v>0</v>
      </c>
    </row>
    <row r="1296" customFormat="false" ht="12.8" hidden="false" customHeight="false" outlineLevel="0" collapsed="false">
      <c r="A1296" s="0" t="s">
        <v>3837</v>
      </c>
      <c r="B1296" s="0" t="s">
        <v>3838</v>
      </c>
      <c r="C1296" s="0" t="s">
        <v>9</v>
      </c>
      <c r="D1296" s="0" t="s">
        <v>3839</v>
      </c>
      <c r="E1296" s="0" t="s">
        <v>3840</v>
      </c>
      <c r="F1296" s="0" t="n">
        <v>1</v>
      </c>
      <c r="G1296" s="0" t="n">
        <v>0</v>
      </c>
    </row>
    <row r="1297" customFormat="false" ht="12.8" hidden="false" customHeight="false" outlineLevel="0" collapsed="false">
      <c r="A1297" s="0" t="s">
        <v>3841</v>
      </c>
      <c r="B1297" s="0" t="s">
        <v>3842</v>
      </c>
      <c r="C1297" s="0" t="s">
        <v>9</v>
      </c>
      <c r="D1297" s="0" t="s">
        <v>3839</v>
      </c>
      <c r="E1297" s="0" t="s">
        <v>3840</v>
      </c>
      <c r="F1297" s="0" t="n">
        <v>1</v>
      </c>
      <c r="G1297" s="0" t="n">
        <v>0</v>
      </c>
    </row>
    <row r="1298" customFormat="false" ht="12.8" hidden="false" customHeight="false" outlineLevel="0" collapsed="false">
      <c r="A1298" s="0" t="s">
        <v>3843</v>
      </c>
      <c r="B1298" s="0" t="s">
        <v>3844</v>
      </c>
      <c r="C1298" s="0" t="s">
        <v>9</v>
      </c>
      <c r="D1298" s="0" t="s">
        <v>3839</v>
      </c>
      <c r="E1298" s="0" t="s">
        <v>3840</v>
      </c>
      <c r="F1298" s="0" t="n">
        <v>1</v>
      </c>
      <c r="G1298" s="0" t="n">
        <v>0</v>
      </c>
    </row>
    <row r="1299" customFormat="false" ht="12.8" hidden="false" customHeight="false" outlineLevel="0" collapsed="false">
      <c r="A1299" s="0" t="s">
        <v>3845</v>
      </c>
      <c r="B1299" s="0" t="s">
        <v>3846</v>
      </c>
      <c r="C1299" s="0" t="s">
        <v>29</v>
      </c>
      <c r="D1299" s="0" t="s">
        <v>3847</v>
      </c>
      <c r="E1299" s="0" t="s">
        <v>3848</v>
      </c>
      <c r="F1299" s="0" t="n">
        <v>1</v>
      </c>
      <c r="G1299" s="0" t="n">
        <v>0</v>
      </c>
    </row>
    <row r="1300" customFormat="false" ht="12.8" hidden="false" customHeight="false" outlineLevel="0" collapsed="false">
      <c r="A1300" s="0" t="s">
        <v>3849</v>
      </c>
      <c r="B1300" s="0" t="s">
        <v>3850</v>
      </c>
      <c r="C1300" s="0" t="s">
        <v>9</v>
      </c>
      <c r="D1300" s="0" t="s">
        <v>3847</v>
      </c>
      <c r="E1300" s="0" t="s">
        <v>3848</v>
      </c>
      <c r="F1300" s="0" t="n">
        <v>1</v>
      </c>
      <c r="G1300" s="0" t="n">
        <v>0</v>
      </c>
    </row>
    <row r="1301" customFormat="false" ht="12.8" hidden="false" customHeight="false" outlineLevel="0" collapsed="false">
      <c r="A1301" s="0" t="s">
        <v>3851</v>
      </c>
      <c r="B1301" s="0" t="s">
        <v>3852</v>
      </c>
      <c r="C1301" s="0" t="s">
        <v>9</v>
      </c>
      <c r="D1301" s="0" t="s">
        <v>3847</v>
      </c>
      <c r="E1301" s="0" t="s">
        <v>3848</v>
      </c>
      <c r="F1301" s="0" t="n">
        <v>1</v>
      </c>
      <c r="G1301" s="0" t="n">
        <v>0</v>
      </c>
    </row>
    <row r="1302" customFormat="false" ht="12.8" hidden="false" customHeight="false" outlineLevel="0" collapsed="false">
      <c r="A1302" s="0" t="s">
        <v>3853</v>
      </c>
      <c r="B1302" s="0" t="s">
        <v>3854</v>
      </c>
      <c r="C1302" s="0" t="s">
        <v>9</v>
      </c>
      <c r="D1302" s="0" t="s">
        <v>3847</v>
      </c>
      <c r="E1302" s="0" t="s">
        <v>3848</v>
      </c>
      <c r="F1302" s="0" t="n">
        <v>1</v>
      </c>
      <c r="G1302" s="0" t="n">
        <v>0</v>
      </c>
    </row>
    <row r="1303" customFormat="false" ht="12.8" hidden="false" customHeight="false" outlineLevel="0" collapsed="false">
      <c r="A1303" s="0" t="s">
        <v>3855</v>
      </c>
      <c r="B1303" s="0" t="s">
        <v>3856</v>
      </c>
      <c r="C1303" s="0" t="s">
        <v>9</v>
      </c>
      <c r="D1303" s="0" t="s">
        <v>3847</v>
      </c>
      <c r="E1303" s="0" t="s">
        <v>3857</v>
      </c>
      <c r="F1303" s="0" t="n">
        <v>1</v>
      </c>
      <c r="G1303" s="0" t="n">
        <v>0</v>
      </c>
    </row>
    <row r="1304" customFormat="false" ht="12.8" hidden="false" customHeight="false" outlineLevel="0" collapsed="false">
      <c r="A1304" s="0" t="s">
        <v>3858</v>
      </c>
      <c r="B1304" s="0" t="s">
        <v>3859</v>
      </c>
      <c r="C1304" s="0" t="s">
        <v>9</v>
      </c>
      <c r="D1304" s="0" t="s">
        <v>3860</v>
      </c>
      <c r="E1304" s="0" t="s">
        <v>3861</v>
      </c>
      <c r="F1304" s="0" t="n">
        <v>1</v>
      </c>
      <c r="G1304" s="0" t="n">
        <v>0</v>
      </c>
    </row>
    <row r="1305" customFormat="false" ht="12.8" hidden="false" customHeight="false" outlineLevel="0" collapsed="false">
      <c r="A1305" s="0" t="s">
        <v>3862</v>
      </c>
      <c r="B1305" s="0" t="s">
        <v>3863</v>
      </c>
      <c r="C1305" s="0" t="s">
        <v>9</v>
      </c>
      <c r="D1305" s="0" t="s">
        <v>3860</v>
      </c>
      <c r="E1305" s="0" t="s">
        <v>3864</v>
      </c>
      <c r="F1305" s="0" t="n">
        <v>1</v>
      </c>
      <c r="G1305" s="0" t="n">
        <v>0</v>
      </c>
    </row>
    <row r="1306" customFormat="false" ht="12.8" hidden="false" customHeight="false" outlineLevel="0" collapsed="false">
      <c r="A1306" s="0" t="s">
        <v>3865</v>
      </c>
      <c r="B1306" s="0" t="s">
        <v>3866</v>
      </c>
      <c r="C1306" s="0" t="s">
        <v>1237</v>
      </c>
      <c r="D1306" s="0" t="s">
        <v>3867</v>
      </c>
      <c r="E1306" s="0" t="s">
        <v>3868</v>
      </c>
      <c r="F1306" s="0" t="n">
        <v>1</v>
      </c>
      <c r="G1306" s="0" t="n">
        <v>0</v>
      </c>
    </row>
    <row r="1307" customFormat="false" ht="12.8" hidden="false" customHeight="false" outlineLevel="0" collapsed="false">
      <c r="A1307" s="0" t="s">
        <v>3869</v>
      </c>
      <c r="B1307" s="0" t="s">
        <v>3870</v>
      </c>
      <c r="C1307" s="0" t="s">
        <v>9</v>
      </c>
      <c r="D1307" s="0" t="s">
        <v>3867</v>
      </c>
      <c r="E1307" s="0" t="s">
        <v>3868</v>
      </c>
      <c r="F1307" s="0" t="n">
        <v>1</v>
      </c>
      <c r="G1307" s="0" t="n">
        <v>0</v>
      </c>
    </row>
    <row r="1308" customFormat="false" ht="12.8" hidden="false" customHeight="false" outlineLevel="0" collapsed="false">
      <c r="A1308" s="0" t="s">
        <v>3871</v>
      </c>
      <c r="B1308" s="0" t="s">
        <v>3872</v>
      </c>
      <c r="C1308" s="0" t="s">
        <v>9</v>
      </c>
      <c r="D1308" s="0" t="s">
        <v>3867</v>
      </c>
      <c r="E1308" s="0" t="s">
        <v>3873</v>
      </c>
      <c r="F1308" s="0" t="n">
        <v>1</v>
      </c>
      <c r="G1308" s="0" t="n">
        <v>0</v>
      </c>
    </row>
    <row r="1309" customFormat="false" ht="12.8" hidden="false" customHeight="false" outlineLevel="0" collapsed="false">
      <c r="A1309" s="0" t="s">
        <v>3874</v>
      </c>
      <c r="B1309" s="0" t="s">
        <v>3875</v>
      </c>
      <c r="C1309" s="0" t="s">
        <v>9</v>
      </c>
      <c r="D1309" s="0" t="s">
        <v>3876</v>
      </c>
      <c r="E1309" s="0" t="s">
        <v>3877</v>
      </c>
      <c r="F1309" s="0" t="n">
        <v>1</v>
      </c>
      <c r="G1309" s="0" t="n">
        <v>0</v>
      </c>
    </row>
    <row r="1310" customFormat="false" ht="12.8" hidden="false" customHeight="false" outlineLevel="0" collapsed="false">
      <c r="A1310" s="0" t="s">
        <v>3878</v>
      </c>
      <c r="B1310" s="0" t="s">
        <v>3879</v>
      </c>
      <c r="C1310" s="0" t="s">
        <v>9</v>
      </c>
      <c r="D1310" s="0" t="s">
        <v>3876</v>
      </c>
      <c r="E1310" s="0" t="s">
        <v>3877</v>
      </c>
      <c r="F1310" s="0" t="n">
        <v>1</v>
      </c>
      <c r="G1310" s="0" t="n">
        <v>0</v>
      </c>
    </row>
    <row r="1311" customFormat="false" ht="12.8" hidden="false" customHeight="false" outlineLevel="0" collapsed="false">
      <c r="A1311" s="0" t="s">
        <v>3880</v>
      </c>
      <c r="B1311" s="0" t="s">
        <v>3881</v>
      </c>
      <c r="C1311" s="0" t="s">
        <v>9</v>
      </c>
      <c r="D1311" s="0" t="s">
        <v>3876</v>
      </c>
      <c r="E1311" s="0" t="s">
        <v>3882</v>
      </c>
      <c r="F1311" s="0" t="n">
        <v>1</v>
      </c>
      <c r="G1311" s="0" t="n">
        <v>0</v>
      </c>
    </row>
    <row r="1312" customFormat="false" ht="12.8" hidden="false" customHeight="false" outlineLevel="0" collapsed="false">
      <c r="A1312" s="0" t="s">
        <v>3883</v>
      </c>
      <c r="B1312" s="0" t="s">
        <v>3884</v>
      </c>
      <c r="C1312" s="0" t="s">
        <v>9</v>
      </c>
      <c r="D1312" s="0" t="s">
        <v>3885</v>
      </c>
      <c r="E1312" s="0" t="s">
        <v>3886</v>
      </c>
      <c r="F1312" s="0" t="n">
        <v>1</v>
      </c>
      <c r="G1312" s="0" t="n">
        <v>0</v>
      </c>
    </row>
    <row r="1313" customFormat="false" ht="12.8" hidden="false" customHeight="false" outlineLevel="0" collapsed="false">
      <c r="A1313" s="0" t="s">
        <v>3887</v>
      </c>
      <c r="B1313" s="0" t="s">
        <v>3888</v>
      </c>
      <c r="C1313" s="0" t="s">
        <v>9</v>
      </c>
      <c r="D1313" s="0" t="s">
        <v>3885</v>
      </c>
      <c r="E1313" s="0" t="s">
        <v>3889</v>
      </c>
      <c r="F1313" s="0" t="n">
        <v>1</v>
      </c>
      <c r="G1313" s="0" t="n">
        <v>0</v>
      </c>
    </row>
    <row r="1314" customFormat="false" ht="12.8" hidden="false" customHeight="false" outlineLevel="0" collapsed="false">
      <c r="A1314" s="0" t="s">
        <v>3890</v>
      </c>
      <c r="B1314" s="0" t="s">
        <v>3891</v>
      </c>
      <c r="C1314" s="0" t="s">
        <v>9</v>
      </c>
      <c r="D1314" s="0" t="s">
        <v>3892</v>
      </c>
      <c r="E1314" s="0" t="s">
        <v>3893</v>
      </c>
      <c r="F1314" s="0" t="n">
        <v>1</v>
      </c>
      <c r="G1314" s="0" t="n">
        <v>0</v>
      </c>
    </row>
    <row r="1315" customFormat="false" ht="12.8" hidden="false" customHeight="false" outlineLevel="0" collapsed="false">
      <c r="A1315" s="0" t="s">
        <v>3894</v>
      </c>
      <c r="B1315" s="0" t="s">
        <v>3895</v>
      </c>
      <c r="C1315" s="0" t="s">
        <v>9</v>
      </c>
      <c r="D1315" s="0" t="s">
        <v>3892</v>
      </c>
      <c r="E1315" s="0" t="s">
        <v>3893</v>
      </c>
      <c r="F1315" s="0" t="n">
        <v>1</v>
      </c>
      <c r="G1315" s="0" t="n">
        <v>0</v>
      </c>
    </row>
    <row r="1316" customFormat="false" ht="12.8" hidden="false" customHeight="false" outlineLevel="0" collapsed="false">
      <c r="A1316" s="0" t="s">
        <v>3896</v>
      </c>
      <c r="B1316" s="0" t="s">
        <v>3897</v>
      </c>
      <c r="C1316" s="0" t="s">
        <v>9</v>
      </c>
      <c r="D1316" s="0" t="s">
        <v>3898</v>
      </c>
      <c r="E1316" s="0" t="s">
        <v>3893</v>
      </c>
      <c r="F1316" s="0" t="n">
        <v>1</v>
      </c>
      <c r="G1316" s="0" t="n">
        <v>0</v>
      </c>
    </row>
    <row r="1317" customFormat="false" ht="12.8" hidden="false" customHeight="false" outlineLevel="0" collapsed="false">
      <c r="A1317" s="0" t="s">
        <v>3899</v>
      </c>
      <c r="B1317" s="0" t="s">
        <v>3900</v>
      </c>
      <c r="C1317" s="0" t="s">
        <v>9</v>
      </c>
      <c r="D1317" s="0" t="s">
        <v>3898</v>
      </c>
      <c r="E1317" s="0" t="s">
        <v>3893</v>
      </c>
      <c r="F1317" s="0" t="n">
        <v>1</v>
      </c>
      <c r="G1317" s="0" t="n">
        <v>0</v>
      </c>
    </row>
    <row r="1318" customFormat="false" ht="12.8" hidden="false" customHeight="false" outlineLevel="0" collapsed="false">
      <c r="A1318" s="0" t="s">
        <v>3901</v>
      </c>
      <c r="B1318" s="0" t="s">
        <v>3902</v>
      </c>
      <c r="C1318" s="0" t="s">
        <v>9</v>
      </c>
      <c r="D1318" s="0" t="s">
        <v>3903</v>
      </c>
      <c r="E1318" s="0" t="s">
        <v>3904</v>
      </c>
      <c r="F1318" s="0" t="n">
        <v>1</v>
      </c>
      <c r="G1318" s="0" t="n">
        <v>0</v>
      </c>
    </row>
    <row r="1319" customFormat="false" ht="12.8" hidden="false" customHeight="false" outlineLevel="0" collapsed="false">
      <c r="A1319" s="0" t="s">
        <v>3905</v>
      </c>
      <c r="B1319" s="0" t="s">
        <v>3906</v>
      </c>
      <c r="C1319" s="0" t="s">
        <v>9</v>
      </c>
      <c r="D1319" s="0" t="s">
        <v>3907</v>
      </c>
      <c r="E1319" s="0" t="s">
        <v>3904</v>
      </c>
      <c r="F1319" s="0" t="n">
        <v>1</v>
      </c>
      <c r="G1319" s="0" t="n">
        <v>0</v>
      </c>
    </row>
    <row r="1320" customFormat="false" ht="12.8" hidden="false" customHeight="false" outlineLevel="0" collapsed="false">
      <c r="A1320" s="0" t="s">
        <v>3908</v>
      </c>
      <c r="B1320" s="0" t="s">
        <v>3909</v>
      </c>
      <c r="C1320" s="0" t="s">
        <v>9</v>
      </c>
      <c r="D1320" s="0" t="s">
        <v>3907</v>
      </c>
      <c r="E1320" s="0" t="s">
        <v>3904</v>
      </c>
      <c r="F1320" s="0" t="n">
        <v>1</v>
      </c>
      <c r="G1320" s="0" t="n">
        <v>0</v>
      </c>
    </row>
    <row r="1321" customFormat="false" ht="12.8" hidden="false" customHeight="false" outlineLevel="0" collapsed="false">
      <c r="A1321" s="0" t="s">
        <v>3910</v>
      </c>
      <c r="B1321" s="0" t="s">
        <v>3911</v>
      </c>
      <c r="C1321" s="0" t="s">
        <v>9</v>
      </c>
      <c r="D1321" s="0" t="s">
        <v>3912</v>
      </c>
      <c r="E1321" s="0" t="s">
        <v>3904</v>
      </c>
      <c r="F1321" s="0" t="n">
        <v>1</v>
      </c>
      <c r="G1321" s="0" t="n">
        <v>0</v>
      </c>
    </row>
    <row r="1322" customFormat="false" ht="12.8" hidden="false" customHeight="false" outlineLevel="0" collapsed="false">
      <c r="A1322" s="0" t="s">
        <v>3913</v>
      </c>
      <c r="B1322" s="0" t="s">
        <v>3914</v>
      </c>
      <c r="C1322" s="0" t="s">
        <v>9</v>
      </c>
      <c r="D1322" s="0" t="s">
        <v>3915</v>
      </c>
      <c r="E1322" s="0" t="s">
        <v>3904</v>
      </c>
      <c r="F1322" s="0" t="n">
        <v>1</v>
      </c>
      <c r="G1322" s="0" t="n">
        <v>0</v>
      </c>
    </row>
    <row r="1323" customFormat="false" ht="12.8" hidden="false" customHeight="false" outlineLevel="0" collapsed="false">
      <c r="A1323" s="0" t="s">
        <v>3916</v>
      </c>
      <c r="B1323" s="0" t="s">
        <v>3917</v>
      </c>
      <c r="C1323" s="0" t="s">
        <v>9</v>
      </c>
      <c r="D1323" s="0" t="s">
        <v>3915</v>
      </c>
      <c r="E1323" s="0" t="s">
        <v>3904</v>
      </c>
      <c r="F1323" s="0" t="n">
        <v>1</v>
      </c>
      <c r="G1323" s="0" t="n">
        <v>0</v>
      </c>
    </row>
    <row r="1324" customFormat="false" ht="12.8" hidden="false" customHeight="false" outlineLevel="0" collapsed="false">
      <c r="A1324" s="0" t="s">
        <v>3918</v>
      </c>
      <c r="B1324" s="0" t="s">
        <v>3919</v>
      </c>
      <c r="C1324" s="0" t="s">
        <v>9</v>
      </c>
      <c r="D1324" s="0" t="s">
        <v>3920</v>
      </c>
      <c r="E1324" s="0" t="s">
        <v>3921</v>
      </c>
      <c r="F1324" s="0" t="n">
        <v>1</v>
      </c>
      <c r="G1324" s="0" t="n">
        <v>0</v>
      </c>
    </row>
    <row r="1325" customFormat="false" ht="12.8" hidden="false" customHeight="false" outlineLevel="0" collapsed="false">
      <c r="A1325" s="0" t="s">
        <v>3922</v>
      </c>
      <c r="B1325" s="0" t="s">
        <v>3923</v>
      </c>
      <c r="C1325" s="0" t="s">
        <v>9</v>
      </c>
      <c r="D1325" s="0" t="s">
        <v>3920</v>
      </c>
      <c r="E1325" s="0" t="s">
        <v>3921</v>
      </c>
      <c r="F1325" s="0" t="n">
        <v>1</v>
      </c>
      <c r="G1325" s="0" t="n">
        <v>0</v>
      </c>
    </row>
    <row r="1326" customFormat="false" ht="12.8" hidden="false" customHeight="false" outlineLevel="0" collapsed="false">
      <c r="A1326" s="0" t="s">
        <v>3924</v>
      </c>
      <c r="B1326" s="0" t="s">
        <v>3925</v>
      </c>
      <c r="C1326" s="0" t="s">
        <v>9</v>
      </c>
      <c r="D1326" s="0" t="s">
        <v>3920</v>
      </c>
      <c r="E1326" s="0" t="s">
        <v>3921</v>
      </c>
      <c r="F1326" s="0" t="n">
        <v>1</v>
      </c>
      <c r="G1326" s="0" t="n">
        <v>0</v>
      </c>
    </row>
    <row r="1327" customFormat="false" ht="12.8" hidden="false" customHeight="false" outlineLevel="0" collapsed="false">
      <c r="A1327" s="0" t="s">
        <v>3926</v>
      </c>
      <c r="B1327" s="0" t="s">
        <v>3927</v>
      </c>
      <c r="C1327" s="0" t="s">
        <v>9</v>
      </c>
      <c r="D1327" s="0" t="s">
        <v>3928</v>
      </c>
      <c r="E1327" s="0" t="s">
        <v>3929</v>
      </c>
      <c r="F1327" s="0" t="n">
        <v>1</v>
      </c>
      <c r="G1327" s="0" t="n">
        <v>0</v>
      </c>
    </row>
    <row r="1328" customFormat="false" ht="12.8" hidden="false" customHeight="false" outlineLevel="0" collapsed="false">
      <c r="A1328" s="0" t="s">
        <v>3930</v>
      </c>
      <c r="B1328" s="0" t="s">
        <v>3931</v>
      </c>
      <c r="C1328" s="0" t="s">
        <v>9</v>
      </c>
      <c r="D1328" s="0" t="s">
        <v>3932</v>
      </c>
      <c r="E1328" s="0" t="s">
        <v>3929</v>
      </c>
      <c r="F1328" s="0" t="n">
        <v>1</v>
      </c>
      <c r="G1328" s="0" t="n">
        <v>0</v>
      </c>
    </row>
    <row r="1329" customFormat="false" ht="12.8" hidden="false" customHeight="false" outlineLevel="0" collapsed="false">
      <c r="A1329" s="0" t="s">
        <v>3933</v>
      </c>
      <c r="B1329" s="0" t="s">
        <v>3934</v>
      </c>
      <c r="C1329" s="0" t="s">
        <v>9</v>
      </c>
      <c r="D1329" s="0" t="s">
        <v>3932</v>
      </c>
      <c r="E1329" s="0" t="s">
        <v>3929</v>
      </c>
      <c r="F1329" s="0" t="n">
        <v>1</v>
      </c>
      <c r="G1329" s="0" t="n">
        <v>0</v>
      </c>
    </row>
    <row r="1330" customFormat="false" ht="12.8" hidden="false" customHeight="false" outlineLevel="0" collapsed="false">
      <c r="A1330" s="0" t="s">
        <v>3935</v>
      </c>
      <c r="B1330" s="0" t="s">
        <v>3936</v>
      </c>
      <c r="C1330" s="0" t="s">
        <v>9</v>
      </c>
      <c r="D1330" s="0" t="s">
        <v>3937</v>
      </c>
      <c r="E1330" s="0" t="s">
        <v>3938</v>
      </c>
      <c r="F1330" s="0" t="n">
        <v>1</v>
      </c>
      <c r="G1330" s="0" t="n">
        <v>0</v>
      </c>
    </row>
    <row r="1331" customFormat="false" ht="12.8" hidden="false" customHeight="false" outlineLevel="0" collapsed="false">
      <c r="A1331" s="0" t="s">
        <v>3939</v>
      </c>
      <c r="B1331" s="0" t="s">
        <v>3940</v>
      </c>
      <c r="C1331" s="0" t="s">
        <v>9</v>
      </c>
      <c r="D1331" s="0" t="s">
        <v>3937</v>
      </c>
      <c r="E1331" s="0" t="s">
        <v>3938</v>
      </c>
      <c r="F1331" s="0" t="n">
        <v>1</v>
      </c>
      <c r="G1331" s="0" t="n">
        <v>0</v>
      </c>
    </row>
    <row r="1332" customFormat="false" ht="12.8" hidden="false" customHeight="false" outlineLevel="0" collapsed="false">
      <c r="A1332" s="0" t="s">
        <v>3941</v>
      </c>
      <c r="B1332" s="0" t="s">
        <v>3942</v>
      </c>
      <c r="C1332" s="0" t="s">
        <v>9</v>
      </c>
      <c r="D1332" s="0" t="s">
        <v>3937</v>
      </c>
      <c r="E1332" s="0" t="s">
        <v>3938</v>
      </c>
      <c r="F1332" s="0" t="n">
        <v>1</v>
      </c>
      <c r="G1332" s="0" t="n">
        <v>0</v>
      </c>
    </row>
    <row r="1333" customFormat="false" ht="12.8" hidden="false" customHeight="false" outlineLevel="0" collapsed="false">
      <c r="A1333" s="0" t="s">
        <v>3943</v>
      </c>
      <c r="B1333" s="0" t="s">
        <v>3944</v>
      </c>
      <c r="C1333" s="0" t="s">
        <v>9</v>
      </c>
      <c r="D1333" s="0" t="s">
        <v>3945</v>
      </c>
      <c r="E1333" s="0" t="s">
        <v>3946</v>
      </c>
      <c r="F1333" s="0" t="n">
        <v>1</v>
      </c>
      <c r="G1333" s="0" t="n">
        <v>0</v>
      </c>
    </row>
    <row r="1334" customFormat="false" ht="12.8" hidden="false" customHeight="false" outlineLevel="0" collapsed="false">
      <c r="A1334" s="0" t="s">
        <v>3947</v>
      </c>
      <c r="B1334" s="0" t="s">
        <v>3948</v>
      </c>
      <c r="C1334" s="0" t="s">
        <v>9</v>
      </c>
      <c r="D1334" s="0" t="s">
        <v>3945</v>
      </c>
      <c r="E1334" s="0" t="s">
        <v>3946</v>
      </c>
      <c r="F1334" s="0" t="n">
        <v>1</v>
      </c>
      <c r="G1334" s="0" t="n">
        <v>0</v>
      </c>
    </row>
    <row r="1335" customFormat="false" ht="12.8" hidden="false" customHeight="false" outlineLevel="0" collapsed="false">
      <c r="A1335" s="0" t="s">
        <v>3949</v>
      </c>
      <c r="B1335" s="0" t="s">
        <v>3950</v>
      </c>
      <c r="C1335" s="0" t="s">
        <v>9</v>
      </c>
      <c r="D1335" s="0" t="s">
        <v>3951</v>
      </c>
      <c r="E1335" s="0" t="s">
        <v>3946</v>
      </c>
      <c r="F1335" s="0" t="n">
        <v>1</v>
      </c>
      <c r="G1335" s="0" t="n">
        <v>0</v>
      </c>
    </row>
    <row r="1336" customFormat="false" ht="12.8" hidden="false" customHeight="false" outlineLevel="0" collapsed="false">
      <c r="A1336" s="0" t="s">
        <v>3952</v>
      </c>
      <c r="B1336" s="0" t="s">
        <v>3953</v>
      </c>
      <c r="C1336" s="0" t="s">
        <v>9</v>
      </c>
      <c r="D1336" s="0" t="s">
        <v>3951</v>
      </c>
      <c r="E1336" s="0" t="s">
        <v>3946</v>
      </c>
      <c r="F1336" s="0" t="n">
        <v>1</v>
      </c>
      <c r="G1336" s="0" t="n">
        <v>0</v>
      </c>
    </row>
    <row r="1337" customFormat="false" ht="12.8" hidden="false" customHeight="false" outlineLevel="0" collapsed="false">
      <c r="A1337" s="0" t="s">
        <v>3954</v>
      </c>
      <c r="B1337" s="0" t="s">
        <v>3955</v>
      </c>
      <c r="C1337" s="0" t="s">
        <v>1039</v>
      </c>
      <c r="D1337" s="0" t="s">
        <v>3956</v>
      </c>
      <c r="E1337" s="0" t="s">
        <v>3957</v>
      </c>
      <c r="F1337" s="0" t="n">
        <v>1</v>
      </c>
      <c r="G1337" s="0" t="n">
        <v>0</v>
      </c>
    </row>
    <row r="1338" customFormat="false" ht="12.8" hidden="false" customHeight="false" outlineLevel="0" collapsed="false">
      <c r="A1338" s="0" t="s">
        <v>3958</v>
      </c>
      <c r="B1338" s="0" t="s">
        <v>3959</v>
      </c>
      <c r="C1338" s="0" t="s">
        <v>113</v>
      </c>
      <c r="D1338" s="0" t="s">
        <v>3960</v>
      </c>
      <c r="E1338" s="0" t="s">
        <v>3957</v>
      </c>
      <c r="F1338" s="0" t="n">
        <v>1</v>
      </c>
      <c r="G1338" s="0" t="n">
        <v>0</v>
      </c>
    </row>
    <row r="1339" customFormat="false" ht="12.8" hidden="false" customHeight="false" outlineLevel="0" collapsed="false">
      <c r="A1339" s="0" t="s">
        <v>3961</v>
      </c>
      <c r="B1339" s="0" t="s">
        <v>3962</v>
      </c>
      <c r="C1339" s="0" t="s">
        <v>29</v>
      </c>
      <c r="D1339" s="0" t="s">
        <v>3960</v>
      </c>
      <c r="E1339" s="0" t="s">
        <v>3957</v>
      </c>
      <c r="F1339" s="0" t="n">
        <v>1</v>
      </c>
      <c r="G1339" s="0" t="n">
        <v>0</v>
      </c>
    </row>
    <row r="1340" customFormat="false" ht="12.8" hidden="false" customHeight="false" outlineLevel="0" collapsed="false">
      <c r="A1340" s="0" t="s">
        <v>3963</v>
      </c>
      <c r="B1340" s="0" t="s">
        <v>3964</v>
      </c>
      <c r="C1340" s="0" t="s">
        <v>9</v>
      </c>
      <c r="D1340" s="0" t="s">
        <v>3960</v>
      </c>
      <c r="E1340" s="0" t="s">
        <v>3957</v>
      </c>
      <c r="F1340" s="0" t="n">
        <v>1</v>
      </c>
      <c r="G1340" s="0" t="n">
        <v>0</v>
      </c>
    </row>
    <row r="1341" customFormat="false" ht="12.8" hidden="false" customHeight="false" outlineLevel="0" collapsed="false">
      <c r="A1341" s="0" t="s">
        <v>3965</v>
      </c>
      <c r="B1341" s="0" t="s">
        <v>3966</v>
      </c>
      <c r="C1341" s="0" t="s">
        <v>9</v>
      </c>
      <c r="D1341" s="0" t="s">
        <v>3967</v>
      </c>
      <c r="E1341" s="0" t="s">
        <v>3957</v>
      </c>
      <c r="F1341" s="0" t="n">
        <v>1</v>
      </c>
      <c r="G1341" s="0" t="n">
        <v>0</v>
      </c>
    </row>
    <row r="1342" customFormat="false" ht="12.8" hidden="false" customHeight="false" outlineLevel="0" collapsed="false">
      <c r="A1342" s="0" t="s">
        <v>3968</v>
      </c>
      <c r="B1342" s="0" t="s">
        <v>3969</v>
      </c>
      <c r="C1342" s="0" t="s">
        <v>29</v>
      </c>
      <c r="D1342" s="0" t="s">
        <v>3970</v>
      </c>
      <c r="E1342" s="0" t="s">
        <v>3971</v>
      </c>
      <c r="F1342" s="0" t="n">
        <v>1</v>
      </c>
      <c r="G1342" s="0" t="n">
        <v>0</v>
      </c>
    </row>
    <row r="1343" customFormat="false" ht="12.8" hidden="false" customHeight="false" outlineLevel="0" collapsed="false">
      <c r="A1343" s="0" t="s">
        <v>3972</v>
      </c>
      <c r="B1343" s="0" t="s">
        <v>3973</v>
      </c>
      <c r="C1343" s="0" t="s">
        <v>9</v>
      </c>
      <c r="D1343" s="0" t="s">
        <v>3974</v>
      </c>
      <c r="E1343" s="0" t="s">
        <v>3975</v>
      </c>
      <c r="F1343" s="0" t="n">
        <v>1</v>
      </c>
      <c r="G1343" s="0" t="n">
        <v>0</v>
      </c>
    </row>
    <row r="1344" customFormat="false" ht="12.8" hidden="false" customHeight="false" outlineLevel="0" collapsed="false">
      <c r="A1344" s="0" t="s">
        <v>3976</v>
      </c>
      <c r="B1344" s="0" t="s">
        <v>3977</v>
      </c>
      <c r="C1344" s="0" t="s">
        <v>9</v>
      </c>
      <c r="D1344" s="0" t="s">
        <v>3978</v>
      </c>
      <c r="E1344" s="0" t="s">
        <v>3975</v>
      </c>
      <c r="F1344" s="0" t="n">
        <v>1</v>
      </c>
      <c r="G1344" s="0" t="n">
        <v>0</v>
      </c>
    </row>
    <row r="1345" customFormat="false" ht="12.8" hidden="false" customHeight="false" outlineLevel="0" collapsed="false">
      <c r="A1345" s="0" t="s">
        <v>3979</v>
      </c>
      <c r="B1345" s="0" t="s">
        <v>3980</v>
      </c>
      <c r="C1345" s="0" t="s">
        <v>9</v>
      </c>
      <c r="D1345" s="0" t="s">
        <v>3978</v>
      </c>
      <c r="E1345" s="0" t="s">
        <v>3975</v>
      </c>
      <c r="F1345" s="0" t="n">
        <v>1</v>
      </c>
      <c r="G1345" s="0" t="n">
        <v>0</v>
      </c>
    </row>
    <row r="1346" customFormat="false" ht="12.8" hidden="false" customHeight="false" outlineLevel="0" collapsed="false">
      <c r="A1346" s="0" t="s">
        <v>3981</v>
      </c>
      <c r="B1346" s="0" t="s">
        <v>3982</v>
      </c>
      <c r="C1346" s="0" t="s">
        <v>3983</v>
      </c>
      <c r="D1346" s="0" t="s">
        <v>3978</v>
      </c>
      <c r="E1346" s="0" t="s">
        <v>3975</v>
      </c>
      <c r="F1346" s="0" t="n">
        <v>1</v>
      </c>
      <c r="G1346" s="0" t="n">
        <v>0</v>
      </c>
    </row>
    <row r="1347" customFormat="false" ht="12.8" hidden="false" customHeight="false" outlineLevel="0" collapsed="false">
      <c r="A1347" s="0" t="s">
        <v>3984</v>
      </c>
      <c r="B1347" s="0" t="s">
        <v>3985</v>
      </c>
      <c r="C1347" s="0" t="s">
        <v>2046</v>
      </c>
      <c r="D1347" s="0" t="s">
        <v>3978</v>
      </c>
      <c r="E1347" s="0" t="s">
        <v>3975</v>
      </c>
      <c r="F1347" s="0" t="n">
        <v>1</v>
      </c>
      <c r="G1347" s="0" t="n">
        <v>0</v>
      </c>
    </row>
    <row r="1348" customFormat="false" ht="12.8" hidden="false" customHeight="false" outlineLevel="0" collapsed="false">
      <c r="A1348" s="0" t="s">
        <v>3986</v>
      </c>
      <c r="B1348" s="0" t="s">
        <v>3987</v>
      </c>
      <c r="C1348" s="0" t="s">
        <v>9</v>
      </c>
      <c r="D1348" s="0" t="s">
        <v>3988</v>
      </c>
      <c r="E1348" s="0" t="s">
        <v>3989</v>
      </c>
      <c r="F1348" s="0" t="n">
        <v>1</v>
      </c>
      <c r="G1348" s="0" t="n">
        <v>0</v>
      </c>
    </row>
    <row r="1349" customFormat="false" ht="12.8" hidden="false" customHeight="false" outlineLevel="0" collapsed="false">
      <c r="A1349" s="0" t="s">
        <v>3990</v>
      </c>
      <c r="B1349" s="0" t="s">
        <v>3991</v>
      </c>
      <c r="C1349" s="0" t="s">
        <v>9</v>
      </c>
      <c r="D1349" s="0" t="s">
        <v>3992</v>
      </c>
      <c r="E1349" s="0" t="s">
        <v>3989</v>
      </c>
      <c r="F1349" s="0" t="n">
        <v>1</v>
      </c>
      <c r="G1349" s="0" t="n">
        <v>0</v>
      </c>
    </row>
    <row r="1350" customFormat="false" ht="12.8" hidden="false" customHeight="false" outlineLevel="0" collapsed="false">
      <c r="A1350" s="0" t="s">
        <v>3993</v>
      </c>
      <c r="B1350" s="0" t="s">
        <v>3994</v>
      </c>
      <c r="C1350" s="0" t="s">
        <v>113</v>
      </c>
      <c r="D1350" s="0" t="s">
        <v>3992</v>
      </c>
      <c r="E1350" s="0" t="s">
        <v>3989</v>
      </c>
      <c r="F1350" s="0" t="n">
        <v>1</v>
      </c>
      <c r="G1350" s="0" t="n">
        <v>0</v>
      </c>
    </row>
    <row r="1351" customFormat="false" ht="12.8" hidden="false" customHeight="false" outlineLevel="0" collapsed="false">
      <c r="A1351" s="0" t="s">
        <v>3995</v>
      </c>
      <c r="B1351" s="0" t="s">
        <v>3996</v>
      </c>
      <c r="C1351" s="0" t="s">
        <v>9</v>
      </c>
      <c r="D1351" s="0" t="s">
        <v>3992</v>
      </c>
      <c r="E1351" s="0" t="s">
        <v>3989</v>
      </c>
      <c r="F1351" s="0" t="n">
        <v>1</v>
      </c>
      <c r="G1351" s="0" t="n">
        <v>0</v>
      </c>
    </row>
    <row r="1352" customFormat="false" ht="12.8" hidden="false" customHeight="false" outlineLevel="0" collapsed="false">
      <c r="A1352" s="0" t="s">
        <v>3997</v>
      </c>
      <c r="B1352" s="0" t="s">
        <v>3998</v>
      </c>
      <c r="C1352" s="0" t="s">
        <v>1079</v>
      </c>
      <c r="D1352" s="0" t="s">
        <v>3992</v>
      </c>
      <c r="E1352" s="0" t="s">
        <v>3989</v>
      </c>
      <c r="F1352" s="0" t="n">
        <v>1</v>
      </c>
      <c r="G1352" s="0" t="n">
        <v>0</v>
      </c>
    </row>
    <row r="1353" customFormat="false" ht="12.8" hidden="false" customHeight="false" outlineLevel="0" collapsed="false">
      <c r="A1353" s="0" t="s">
        <v>3999</v>
      </c>
      <c r="B1353" s="0" t="s">
        <v>4000</v>
      </c>
      <c r="C1353" s="0" t="s">
        <v>29</v>
      </c>
      <c r="D1353" s="0" t="s">
        <v>3992</v>
      </c>
      <c r="E1353" s="0" t="s">
        <v>3989</v>
      </c>
      <c r="F1353" s="0" t="n">
        <v>1</v>
      </c>
      <c r="G1353" s="0" t="n">
        <v>0</v>
      </c>
    </row>
    <row r="1354" customFormat="false" ht="12.8" hidden="false" customHeight="false" outlineLevel="0" collapsed="false">
      <c r="A1354" s="0" t="s">
        <v>4001</v>
      </c>
      <c r="B1354" s="0" t="s">
        <v>4002</v>
      </c>
      <c r="C1354" s="0" t="s">
        <v>29</v>
      </c>
      <c r="D1354" s="0" t="s">
        <v>3992</v>
      </c>
      <c r="E1354" s="0" t="s">
        <v>3989</v>
      </c>
      <c r="F1354" s="0" t="n">
        <v>1</v>
      </c>
      <c r="G1354" s="0" t="n">
        <v>0</v>
      </c>
    </row>
    <row r="1355" customFormat="false" ht="12.8" hidden="false" customHeight="false" outlineLevel="0" collapsed="false">
      <c r="A1355" s="0" t="s">
        <v>4003</v>
      </c>
      <c r="B1355" s="0" t="s">
        <v>4004</v>
      </c>
      <c r="C1355" s="0" t="s">
        <v>9</v>
      </c>
      <c r="D1355" s="0" t="s">
        <v>3992</v>
      </c>
      <c r="E1355" s="0" t="s">
        <v>4005</v>
      </c>
      <c r="F1355" s="0" t="n">
        <v>1</v>
      </c>
      <c r="G1355" s="0" t="n">
        <v>0</v>
      </c>
    </row>
    <row r="1356" customFormat="false" ht="12.8" hidden="false" customHeight="false" outlineLevel="0" collapsed="false">
      <c r="A1356" s="0" t="s">
        <v>4006</v>
      </c>
      <c r="B1356" s="0" t="s">
        <v>4007</v>
      </c>
      <c r="C1356" s="0" t="s">
        <v>9</v>
      </c>
      <c r="D1356" s="0" t="s">
        <v>4008</v>
      </c>
      <c r="E1356" s="0" t="s">
        <v>4005</v>
      </c>
      <c r="F1356" s="0" t="n">
        <v>1</v>
      </c>
      <c r="G1356" s="0" t="n">
        <v>0</v>
      </c>
    </row>
    <row r="1357" customFormat="false" ht="12.8" hidden="false" customHeight="false" outlineLevel="0" collapsed="false">
      <c r="A1357" s="0" t="s">
        <v>4009</v>
      </c>
      <c r="B1357" s="0" t="s">
        <v>4010</v>
      </c>
      <c r="C1357" s="0" t="s">
        <v>113</v>
      </c>
      <c r="D1357" s="0" t="s">
        <v>4011</v>
      </c>
      <c r="E1357" s="0" t="s">
        <v>4012</v>
      </c>
      <c r="F1357" s="0" t="n">
        <v>1</v>
      </c>
      <c r="G1357" s="0" t="n">
        <v>0</v>
      </c>
    </row>
    <row r="1358" customFormat="false" ht="12.8" hidden="false" customHeight="false" outlineLevel="0" collapsed="false">
      <c r="A1358" s="0" t="s">
        <v>4013</v>
      </c>
      <c r="B1358" s="0" t="s">
        <v>4014</v>
      </c>
      <c r="C1358" s="0" t="s">
        <v>9</v>
      </c>
      <c r="D1358" s="0" t="s">
        <v>4015</v>
      </c>
      <c r="E1358" s="0" t="s">
        <v>4016</v>
      </c>
      <c r="F1358" s="0" t="n">
        <v>1</v>
      </c>
      <c r="G1358" s="0" t="n">
        <v>0</v>
      </c>
    </row>
    <row r="1359" customFormat="false" ht="12.8" hidden="false" customHeight="false" outlineLevel="0" collapsed="false">
      <c r="A1359" s="0" t="s">
        <v>4017</v>
      </c>
      <c r="B1359" s="0" t="s">
        <v>4018</v>
      </c>
      <c r="C1359" s="0" t="s">
        <v>1608</v>
      </c>
      <c r="D1359" s="0" t="s">
        <v>4015</v>
      </c>
      <c r="E1359" s="0" t="s">
        <v>4016</v>
      </c>
      <c r="F1359" s="0" t="n">
        <v>1</v>
      </c>
      <c r="G1359" s="0" t="n">
        <v>0</v>
      </c>
    </row>
    <row r="1360" customFormat="false" ht="12.8" hidden="false" customHeight="false" outlineLevel="0" collapsed="false">
      <c r="A1360" s="0" t="s">
        <v>4019</v>
      </c>
      <c r="B1360" s="0" t="s">
        <v>4020</v>
      </c>
      <c r="C1360" s="0" t="s">
        <v>4021</v>
      </c>
      <c r="D1360" s="0" t="s">
        <v>4022</v>
      </c>
      <c r="E1360" s="0" t="s">
        <v>4016</v>
      </c>
      <c r="F1360" s="0" t="n">
        <v>1</v>
      </c>
      <c r="G1360" s="0" t="n">
        <v>0</v>
      </c>
    </row>
    <row r="1361" customFormat="false" ht="12.8" hidden="false" customHeight="false" outlineLevel="0" collapsed="false">
      <c r="A1361" s="0" t="s">
        <v>4023</v>
      </c>
      <c r="B1361" s="0" t="s">
        <v>4024</v>
      </c>
      <c r="C1361" s="0" t="s">
        <v>29</v>
      </c>
      <c r="D1361" s="0" t="s">
        <v>4022</v>
      </c>
      <c r="E1361" s="0" t="s">
        <v>4025</v>
      </c>
      <c r="F1361" s="0" t="n">
        <v>1</v>
      </c>
      <c r="G1361" s="0" t="n">
        <v>0</v>
      </c>
    </row>
    <row r="1362" customFormat="false" ht="12.8" hidden="false" customHeight="false" outlineLevel="0" collapsed="false">
      <c r="A1362" s="0" t="s">
        <v>4026</v>
      </c>
      <c r="B1362" s="0" t="s">
        <v>4027</v>
      </c>
      <c r="C1362" s="0" t="s">
        <v>9</v>
      </c>
      <c r="D1362" s="0" t="s">
        <v>4022</v>
      </c>
      <c r="E1362" s="0" t="s">
        <v>4025</v>
      </c>
      <c r="F1362" s="0" t="n">
        <v>1</v>
      </c>
      <c r="G1362" s="0" t="n">
        <v>0</v>
      </c>
    </row>
    <row r="1363" customFormat="false" ht="12.8" hidden="false" customHeight="false" outlineLevel="0" collapsed="false">
      <c r="A1363" s="0" t="s">
        <v>4028</v>
      </c>
      <c r="B1363" s="0" t="s">
        <v>4029</v>
      </c>
      <c r="C1363" s="0" t="s">
        <v>1505</v>
      </c>
      <c r="D1363" s="0" t="s">
        <v>4030</v>
      </c>
      <c r="E1363" s="0" t="s">
        <v>4031</v>
      </c>
      <c r="F1363" s="0" t="n">
        <v>1</v>
      </c>
      <c r="G1363" s="0" t="n">
        <v>0</v>
      </c>
    </row>
    <row r="1364" customFormat="false" ht="12.8" hidden="false" customHeight="false" outlineLevel="0" collapsed="false">
      <c r="A1364" s="0" t="s">
        <v>4032</v>
      </c>
      <c r="B1364" s="0" t="s">
        <v>4033</v>
      </c>
      <c r="C1364" s="0" t="s">
        <v>276</v>
      </c>
      <c r="D1364" s="0" t="s">
        <v>4030</v>
      </c>
      <c r="E1364" s="0" t="s">
        <v>4031</v>
      </c>
      <c r="F1364" s="0" t="n">
        <v>1</v>
      </c>
      <c r="G1364" s="0" t="n">
        <v>0</v>
      </c>
    </row>
    <row r="1365" customFormat="false" ht="12.8" hidden="false" customHeight="false" outlineLevel="0" collapsed="false">
      <c r="A1365" s="0" t="s">
        <v>4034</v>
      </c>
      <c r="B1365" s="0" t="s">
        <v>4035</v>
      </c>
      <c r="C1365" s="0" t="s">
        <v>29</v>
      </c>
      <c r="D1365" s="0" t="s">
        <v>4030</v>
      </c>
      <c r="E1365" s="0" t="s">
        <v>4031</v>
      </c>
      <c r="F1365" s="0" t="n">
        <v>1</v>
      </c>
      <c r="G1365" s="0" t="n">
        <v>0</v>
      </c>
    </row>
    <row r="1366" customFormat="false" ht="12.8" hidden="false" customHeight="false" outlineLevel="0" collapsed="false">
      <c r="A1366" s="0" t="s">
        <v>4036</v>
      </c>
      <c r="B1366" s="0" t="s">
        <v>4037</v>
      </c>
      <c r="C1366" s="0" t="s">
        <v>9</v>
      </c>
      <c r="D1366" s="0" t="s">
        <v>4038</v>
      </c>
      <c r="E1366" s="0" t="s">
        <v>4039</v>
      </c>
      <c r="F1366" s="0" t="n">
        <v>1</v>
      </c>
      <c r="G1366" s="0" t="n">
        <v>0</v>
      </c>
    </row>
    <row r="1367" customFormat="false" ht="12.8" hidden="false" customHeight="false" outlineLevel="0" collapsed="false">
      <c r="A1367" s="0" t="s">
        <v>4040</v>
      </c>
      <c r="B1367" s="0" t="s">
        <v>4041</v>
      </c>
      <c r="C1367" s="0" t="s">
        <v>9</v>
      </c>
      <c r="D1367" s="0" t="s">
        <v>4038</v>
      </c>
      <c r="E1367" s="0" t="s">
        <v>4042</v>
      </c>
      <c r="F1367" s="0" t="n">
        <v>1</v>
      </c>
      <c r="G1367" s="0" t="n">
        <v>0</v>
      </c>
    </row>
    <row r="1368" customFormat="false" ht="12.8" hidden="false" customHeight="false" outlineLevel="0" collapsed="false">
      <c r="A1368" s="0" t="s">
        <v>4043</v>
      </c>
      <c r="B1368" s="0" t="s">
        <v>4044</v>
      </c>
      <c r="C1368" s="0" t="s">
        <v>9</v>
      </c>
      <c r="D1368" s="0" t="s">
        <v>4045</v>
      </c>
      <c r="E1368" s="0" t="s">
        <v>4046</v>
      </c>
      <c r="F1368" s="0" t="n">
        <v>1</v>
      </c>
      <c r="G1368" s="0" t="n">
        <v>0</v>
      </c>
    </row>
    <row r="1369" customFormat="false" ht="12.8" hidden="false" customHeight="false" outlineLevel="0" collapsed="false">
      <c r="A1369" s="0" t="s">
        <v>4047</v>
      </c>
      <c r="B1369" s="0" t="s">
        <v>4048</v>
      </c>
      <c r="C1369" s="0" t="s">
        <v>9</v>
      </c>
      <c r="D1369" s="0" t="s">
        <v>4049</v>
      </c>
      <c r="E1369" s="0" t="s">
        <v>4050</v>
      </c>
      <c r="F1369" s="0" t="n">
        <v>1</v>
      </c>
      <c r="G1369" s="0" t="n">
        <v>0</v>
      </c>
    </row>
    <row r="1370" customFormat="false" ht="12.8" hidden="false" customHeight="false" outlineLevel="0" collapsed="false">
      <c r="A1370" s="0" t="s">
        <v>4051</v>
      </c>
      <c r="B1370" s="0" t="s">
        <v>4052</v>
      </c>
      <c r="C1370" s="0" t="s">
        <v>29</v>
      </c>
      <c r="D1370" s="0" t="s">
        <v>4049</v>
      </c>
      <c r="E1370" s="0" t="s">
        <v>4050</v>
      </c>
      <c r="F1370" s="0" t="n">
        <v>1</v>
      </c>
      <c r="G1370" s="0" t="n">
        <v>0</v>
      </c>
    </row>
    <row r="1371" customFormat="false" ht="12.8" hidden="false" customHeight="false" outlineLevel="0" collapsed="false">
      <c r="A1371" s="0" t="s">
        <v>4053</v>
      </c>
      <c r="B1371" s="0" t="s">
        <v>4054</v>
      </c>
      <c r="C1371" s="0" t="s">
        <v>113</v>
      </c>
      <c r="D1371" s="0" t="s">
        <v>4055</v>
      </c>
      <c r="E1371" s="0" t="s">
        <v>4050</v>
      </c>
      <c r="F1371" s="0" t="n">
        <v>1</v>
      </c>
      <c r="G1371" s="0" t="n">
        <v>0</v>
      </c>
    </row>
    <row r="1372" customFormat="false" ht="12.8" hidden="false" customHeight="false" outlineLevel="0" collapsed="false">
      <c r="A1372" s="0" t="s">
        <v>4056</v>
      </c>
      <c r="B1372" s="0" t="s">
        <v>4057</v>
      </c>
      <c r="C1372" s="0" t="s">
        <v>9</v>
      </c>
      <c r="D1372" s="0" t="s">
        <v>4058</v>
      </c>
      <c r="E1372" s="0" t="s">
        <v>4059</v>
      </c>
      <c r="F1372" s="0" t="n">
        <v>1</v>
      </c>
      <c r="G1372" s="0" t="n">
        <v>0</v>
      </c>
    </row>
    <row r="1373" customFormat="false" ht="12.8" hidden="false" customHeight="false" outlineLevel="0" collapsed="false">
      <c r="A1373" s="0" t="s">
        <v>4060</v>
      </c>
      <c r="B1373" s="0" t="s">
        <v>4061</v>
      </c>
      <c r="C1373" s="0" t="s">
        <v>9</v>
      </c>
      <c r="D1373" s="0" t="s">
        <v>4058</v>
      </c>
      <c r="E1373" s="0" t="s">
        <v>4059</v>
      </c>
      <c r="F1373" s="0" t="n">
        <v>1</v>
      </c>
      <c r="G1373" s="0" t="n">
        <v>0</v>
      </c>
    </row>
    <row r="1374" customFormat="false" ht="12.8" hidden="false" customHeight="false" outlineLevel="0" collapsed="false">
      <c r="A1374" s="0" t="s">
        <v>4062</v>
      </c>
      <c r="B1374" s="0" t="s">
        <v>4063</v>
      </c>
      <c r="C1374" s="0" t="s">
        <v>9</v>
      </c>
      <c r="D1374" s="0" t="s">
        <v>4058</v>
      </c>
      <c r="E1374" s="0" t="s">
        <v>4059</v>
      </c>
      <c r="F1374" s="0" t="n">
        <v>1</v>
      </c>
      <c r="G1374" s="0" t="n">
        <v>0</v>
      </c>
    </row>
    <row r="1375" customFormat="false" ht="12.8" hidden="false" customHeight="false" outlineLevel="0" collapsed="false">
      <c r="A1375" s="0" t="s">
        <v>4064</v>
      </c>
      <c r="B1375" s="0" t="s">
        <v>4065</v>
      </c>
      <c r="C1375" s="0" t="s">
        <v>9</v>
      </c>
      <c r="D1375" s="0" t="s">
        <v>4066</v>
      </c>
      <c r="E1375" s="0" t="s">
        <v>4067</v>
      </c>
      <c r="F1375" s="0" t="n">
        <v>1</v>
      </c>
      <c r="G1375" s="0" t="n">
        <v>0</v>
      </c>
    </row>
    <row r="1376" customFormat="false" ht="12.8" hidden="false" customHeight="false" outlineLevel="0" collapsed="false">
      <c r="A1376" s="0" t="s">
        <v>4068</v>
      </c>
      <c r="B1376" s="0" t="s">
        <v>4069</v>
      </c>
      <c r="C1376" s="0" t="s">
        <v>1311</v>
      </c>
      <c r="D1376" s="0" t="s">
        <v>4070</v>
      </c>
      <c r="E1376" s="0" t="s">
        <v>4071</v>
      </c>
      <c r="F1376" s="0" t="n">
        <v>1</v>
      </c>
      <c r="G1376" s="0" t="n">
        <v>0</v>
      </c>
    </row>
    <row r="1377" customFormat="false" ht="12.8" hidden="false" customHeight="false" outlineLevel="0" collapsed="false">
      <c r="A1377" s="0" t="s">
        <v>4072</v>
      </c>
      <c r="B1377" s="0" t="s">
        <v>4073</v>
      </c>
      <c r="C1377" s="0" t="s">
        <v>9</v>
      </c>
      <c r="D1377" s="0" t="s">
        <v>4070</v>
      </c>
      <c r="E1377" s="0" t="s">
        <v>4071</v>
      </c>
      <c r="F1377" s="0" t="n">
        <v>1</v>
      </c>
      <c r="G1377" s="0" t="n">
        <v>0</v>
      </c>
    </row>
    <row r="1378" customFormat="false" ht="12.8" hidden="false" customHeight="false" outlineLevel="0" collapsed="false">
      <c r="A1378" s="0" t="s">
        <v>4074</v>
      </c>
      <c r="B1378" s="0" t="s">
        <v>4075</v>
      </c>
      <c r="C1378" s="0" t="s">
        <v>29</v>
      </c>
      <c r="D1378" s="0" t="s">
        <v>4076</v>
      </c>
      <c r="E1378" s="0" t="s">
        <v>4077</v>
      </c>
      <c r="F1378" s="0" t="n">
        <v>1</v>
      </c>
      <c r="G1378" s="0" t="n">
        <v>0</v>
      </c>
    </row>
    <row r="1379" customFormat="false" ht="12.8" hidden="false" customHeight="false" outlineLevel="0" collapsed="false">
      <c r="A1379" s="0" t="s">
        <v>4078</v>
      </c>
      <c r="B1379" s="0" t="s">
        <v>4079</v>
      </c>
      <c r="C1379" s="0" t="s">
        <v>9</v>
      </c>
      <c r="D1379" s="0" t="s">
        <v>4076</v>
      </c>
      <c r="E1379" s="0" t="s">
        <v>4077</v>
      </c>
      <c r="F1379" s="0" t="n">
        <v>1</v>
      </c>
      <c r="G1379" s="0" t="n">
        <v>0</v>
      </c>
    </row>
    <row r="1380" customFormat="false" ht="12.8" hidden="false" customHeight="false" outlineLevel="0" collapsed="false">
      <c r="A1380" s="0" t="s">
        <v>4080</v>
      </c>
      <c r="B1380" s="0" t="s">
        <v>4081</v>
      </c>
      <c r="C1380" s="0" t="s">
        <v>9</v>
      </c>
      <c r="D1380" s="0" t="s">
        <v>4082</v>
      </c>
      <c r="E1380" s="0" t="s">
        <v>4077</v>
      </c>
      <c r="F1380" s="0" t="n">
        <v>1</v>
      </c>
      <c r="G1380" s="0" t="n">
        <v>0</v>
      </c>
    </row>
    <row r="1381" customFormat="false" ht="12.8" hidden="false" customHeight="false" outlineLevel="0" collapsed="false">
      <c r="A1381" s="0" t="s">
        <v>4083</v>
      </c>
      <c r="B1381" s="0" t="s">
        <v>4084</v>
      </c>
      <c r="C1381" s="0" t="s">
        <v>9</v>
      </c>
      <c r="D1381" s="0" t="s">
        <v>4082</v>
      </c>
      <c r="E1381" s="0" t="s">
        <v>4085</v>
      </c>
      <c r="F1381" s="0" t="n">
        <v>1</v>
      </c>
      <c r="G1381" s="0" t="n">
        <v>0</v>
      </c>
    </row>
    <row r="1382" customFormat="false" ht="12.8" hidden="false" customHeight="false" outlineLevel="0" collapsed="false">
      <c r="A1382" s="0" t="s">
        <v>4086</v>
      </c>
      <c r="B1382" s="0" t="s">
        <v>4087</v>
      </c>
      <c r="C1382" s="0" t="s">
        <v>9</v>
      </c>
      <c r="D1382" s="0" t="s">
        <v>4088</v>
      </c>
      <c r="E1382" s="0" t="s">
        <v>4089</v>
      </c>
      <c r="F1382" s="0" t="n">
        <v>1</v>
      </c>
      <c r="G1382" s="0" t="n">
        <v>0</v>
      </c>
    </row>
    <row r="1383" customFormat="false" ht="12.8" hidden="false" customHeight="false" outlineLevel="0" collapsed="false">
      <c r="A1383" s="0" t="s">
        <v>4090</v>
      </c>
      <c r="B1383" s="0" t="s">
        <v>4091</v>
      </c>
      <c r="C1383" s="0" t="s">
        <v>4092</v>
      </c>
      <c r="D1383" s="0" t="s">
        <v>4093</v>
      </c>
      <c r="E1383" s="0" t="s">
        <v>4089</v>
      </c>
      <c r="F1383" s="0" t="n">
        <v>1</v>
      </c>
      <c r="G1383" s="0" t="n">
        <v>0</v>
      </c>
    </row>
    <row r="1384" customFormat="false" ht="12.8" hidden="false" customHeight="false" outlineLevel="0" collapsed="false">
      <c r="A1384" s="0" t="s">
        <v>4094</v>
      </c>
      <c r="B1384" s="0" t="s">
        <v>4095</v>
      </c>
      <c r="C1384" s="0" t="s">
        <v>9</v>
      </c>
      <c r="D1384" s="0" t="s">
        <v>4093</v>
      </c>
      <c r="E1384" s="0" t="s">
        <v>4089</v>
      </c>
      <c r="F1384" s="0" t="n">
        <v>1</v>
      </c>
      <c r="G1384" s="0" t="n">
        <v>0</v>
      </c>
    </row>
    <row r="1385" customFormat="false" ht="12.8" hidden="false" customHeight="false" outlineLevel="0" collapsed="false">
      <c r="A1385" s="0" t="s">
        <v>4096</v>
      </c>
      <c r="B1385" s="0" t="s">
        <v>4097</v>
      </c>
      <c r="C1385" s="0" t="s">
        <v>9</v>
      </c>
      <c r="D1385" s="0" t="s">
        <v>4098</v>
      </c>
      <c r="E1385" s="0" t="s">
        <v>4099</v>
      </c>
      <c r="F1385" s="0" t="n">
        <v>1</v>
      </c>
      <c r="G1385" s="0" t="n">
        <v>0</v>
      </c>
    </row>
    <row r="1386" customFormat="false" ht="12.8" hidden="false" customHeight="false" outlineLevel="0" collapsed="false">
      <c r="A1386" s="0" t="s">
        <v>4100</v>
      </c>
      <c r="B1386" s="0" t="s">
        <v>4101</v>
      </c>
      <c r="C1386" s="0" t="s">
        <v>9</v>
      </c>
      <c r="D1386" s="0" t="s">
        <v>4102</v>
      </c>
      <c r="E1386" s="0" t="s">
        <v>4103</v>
      </c>
      <c r="F1386" s="0" t="n">
        <v>1</v>
      </c>
      <c r="G1386" s="0" t="n">
        <v>0</v>
      </c>
    </row>
    <row r="1387" customFormat="false" ht="12.8" hidden="false" customHeight="false" outlineLevel="0" collapsed="false">
      <c r="A1387" s="0" t="s">
        <v>4104</v>
      </c>
      <c r="B1387" s="0" t="s">
        <v>4105</v>
      </c>
      <c r="C1387" s="0" t="s">
        <v>9</v>
      </c>
      <c r="D1387" s="0" t="s">
        <v>4106</v>
      </c>
      <c r="E1387" s="0" t="s">
        <v>4107</v>
      </c>
      <c r="F1387" s="0" t="n">
        <v>1</v>
      </c>
      <c r="G1387" s="0" t="n">
        <v>0</v>
      </c>
    </row>
    <row r="1388" customFormat="false" ht="12.8" hidden="false" customHeight="false" outlineLevel="0" collapsed="false">
      <c r="A1388" s="0" t="s">
        <v>4108</v>
      </c>
      <c r="B1388" s="0" t="s">
        <v>4109</v>
      </c>
      <c r="C1388" s="0" t="s">
        <v>213</v>
      </c>
      <c r="D1388" s="0" t="s">
        <v>4110</v>
      </c>
      <c r="E1388" s="0" t="s">
        <v>4107</v>
      </c>
      <c r="F1388" s="0" t="n">
        <v>1</v>
      </c>
      <c r="G1388" s="0" t="n">
        <v>0</v>
      </c>
    </row>
    <row r="1389" customFormat="false" ht="12.8" hidden="false" customHeight="false" outlineLevel="0" collapsed="false">
      <c r="A1389" s="0" t="s">
        <v>4111</v>
      </c>
      <c r="B1389" s="0" t="s">
        <v>4112</v>
      </c>
      <c r="C1389" s="0" t="s">
        <v>9</v>
      </c>
      <c r="D1389" s="0" t="s">
        <v>4110</v>
      </c>
      <c r="E1389" s="0" t="s">
        <v>4107</v>
      </c>
      <c r="F1389" s="0" t="n">
        <v>1</v>
      </c>
      <c r="G1389" s="0" t="n">
        <v>0</v>
      </c>
    </row>
    <row r="1390" customFormat="false" ht="12.8" hidden="false" customHeight="false" outlineLevel="0" collapsed="false">
      <c r="A1390" s="0" t="s">
        <v>4113</v>
      </c>
      <c r="B1390" s="0" t="s">
        <v>4114</v>
      </c>
      <c r="C1390" s="0" t="s">
        <v>9</v>
      </c>
      <c r="D1390" s="0" t="s">
        <v>4115</v>
      </c>
      <c r="E1390" s="0" t="s">
        <v>4116</v>
      </c>
      <c r="F1390" s="0" t="n">
        <v>1</v>
      </c>
      <c r="G1390" s="0" t="n">
        <v>0</v>
      </c>
    </row>
    <row r="1391" customFormat="false" ht="12.8" hidden="false" customHeight="false" outlineLevel="0" collapsed="false">
      <c r="A1391" s="0" t="s">
        <v>4117</v>
      </c>
      <c r="B1391" s="0" t="s">
        <v>4118</v>
      </c>
      <c r="C1391" s="0" t="s">
        <v>9</v>
      </c>
      <c r="D1391" s="0" t="s">
        <v>4119</v>
      </c>
      <c r="E1391" s="0" t="s">
        <v>4120</v>
      </c>
      <c r="F1391" s="0" t="n">
        <v>1</v>
      </c>
      <c r="G1391" s="0" t="n">
        <v>0</v>
      </c>
    </row>
    <row r="1392" customFormat="false" ht="12.8" hidden="false" customHeight="false" outlineLevel="0" collapsed="false">
      <c r="A1392" s="0" t="s">
        <v>4121</v>
      </c>
      <c r="B1392" s="0" t="s">
        <v>4122</v>
      </c>
      <c r="C1392" s="0" t="s">
        <v>9</v>
      </c>
      <c r="D1392" s="0" t="s">
        <v>4123</v>
      </c>
      <c r="E1392" s="0" t="s">
        <v>4124</v>
      </c>
      <c r="F1392" s="0" t="n">
        <v>1</v>
      </c>
      <c r="G1392" s="0" t="n">
        <v>0</v>
      </c>
    </row>
    <row r="1393" customFormat="false" ht="12.8" hidden="false" customHeight="false" outlineLevel="0" collapsed="false">
      <c r="A1393" s="0" t="s">
        <v>4125</v>
      </c>
      <c r="B1393" s="0" t="s">
        <v>4126</v>
      </c>
      <c r="C1393" s="0" t="s">
        <v>9</v>
      </c>
      <c r="D1393" s="0" t="s">
        <v>4123</v>
      </c>
      <c r="E1393" s="0" t="s">
        <v>4124</v>
      </c>
      <c r="F1393" s="0" t="n">
        <v>1</v>
      </c>
      <c r="G1393" s="0" t="n">
        <v>0</v>
      </c>
    </row>
    <row r="1394" customFormat="false" ht="12.8" hidden="false" customHeight="false" outlineLevel="0" collapsed="false">
      <c r="A1394" s="0" t="s">
        <v>4127</v>
      </c>
      <c r="B1394" s="0" t="s">
        <v>4128</v>
      </c>
      <c r="C1394" s="0" t="s">
        <v>9</v>
      </c>
      <c r="D1394" s="0" t="s">
        <v>4129</v>
      </c>
      <c r="E1394" s="0" t="s">
        <v>4130</v>
      </c>
      <c r="F1394" s="0" t="n">
        <v>1</v>
      </c>
      <c r="G1394" s="0" t="n">
        <v>0</v>
      </c>
    </row>
    <row r="1395" customFormat="false" ht="12.8" hidden="false" customHeight="false" outlineLevel="0" collapsed="false">
      <c r="A1395" s="0" t="s">
        <v>4131</v>
      </c>
      <c r="B1395" s="0" t="s">
        <v>4132</v>
      </c>
      <c r="C1395" s="0" t="s">
        <v>9</v>
      </c>
      <c r="D1395" s="0" t="s">
        <v>4129</v>
      </c>
      <c r="E1395" s="0" t="s">
        <v>4130</v>
      </c>
      <c r="F1395" s="0" t="n">
        <v>1</v>
      </c>
      <c r="G1395" s="0" t="n">
        <v>0</v>
      </c>
    </row>
    <row r="1396" customFormat="false" ht="12.8" hidden="false" customHeight="false" outlineLevel="0" collapsed="false">
      <c r="A1396" s="0" t="s">
        <v>4133</v>
      </c>
      <c r="B1396" s="0" t="s">
        <v>4134</v>
      </c>
      <c r="C1396" s="0" t="s">
        <v>9</v>
      </c>
      <c r="D1396" s="0" t="s">
        <v>4135</v>
      </c>
      <c r="E1396" s="0" t="s">
        <v>4136</v>
      </c>
      <c r="F1396" s="0" t="n">
        <v>1</v>
      </c>
      <c r="G1396" s="0" t="n">
        <v>0</v>
      </c>
    </row>
    <row r="1397" customFormat="false" ht="12.8" hidden="false" customHeight="false" outlineLevel="0" collapsed="false">
      <c r="A1397" s="0" t="s">
        <v>4137</v>
      </c>
      <c r="B1397" s="0" t="s">
        <v>4138</v>
      </c>
      <c r="C1397" s="0" t="s">
        <v>9</v>
      </c>
      <c r="D1397" s="0" t="s">
        <v>4135</v>
      </c>
      <c r="E1397" s="0" t="s">
        <v>4136</v>
      </c>
      <c r="F1397" s="0" t="n">
        <v>1</v>
      </c>
      <c r="G1397" s="0" t="n">
        <v>0</v>
      </c>
    </row>
    <row r="1398" customFormat="false" ht="12.8" hidden="false" customHeight="false" outlineLevel="0" collapsed="false">
      <c r="A1398" s="0" t="s">
        <v>4139</v>
      </c>
      <c r="B1398" s="0" t="s">
        <v>4140</v>
      </c>
      <c r="C1398" s="0" t="s">
        <v>9</v>
      </c>
      <c r="D1398" s="0" t="s">
        <v>4135</v>
      </c>
      <c r="E1398" s="0" t="s">
        <v>4141</v>
      </c>
      <c r="F1398" s="0" t="n">
        <v>1</v>
      </c>
      <c r="G1398" s="0" t="n">
        <v>0</v>
      </c>
    </row>
    <row r="1399" customFormat="false" ht="12.8" hidden="false" customHeight="false" outlineLevel="0" collapsed="false">
      <c r="A1399" s="0" t="s">
        <v>4142</v>
      </c>
      <c r="B1399" s="0" t="s">
        <v>4143</v>
      </c>
      <c r="C1399" s="0" t="s">
        <v>9</v>
      </c>
      <c r="D1399" s="0" t="s">
        <v>4144</v>
      </c>
      <c r="E1399" s="0" t="s">
        <v>4145</v>
      </c>
      <c r="F1399" s="0" t="n">
        <v>1</v>
      </c>
      <c r="G1399" s="0" t="n">
        <v>0</v>
      </c>
    </row>
    <row r="1400" customFormat="false" ht="12.8" hidden="false" customHeight="false" outlineLevel="0" collapsed="false">
      <c r="A1400" s="0" t="s">
        <v>4146</v>
      </c>
      <c r="B1400" s="0" t="s">
        <v>4147</v>
      </c>
      <c r="C1400" s="0" t="s">
        <v>9</v>
      </c>
      <c r="D1400" s="0" t="s">
        <v>4144</v>
      </c>
      <c r="E1400" s="0" t="s">
        <v>4145</v>
      </c>
      <c r="F1400" s="0" t="n">
        <v>1</v>
      </c>
      <c r="G1400" s="0" t="n">
        <v>0</v>
      </c>
    </row>
    <row r="1401" customFormat="false" ht="12.8" hidden="false" customHeight="false" outlineLevel="0" collapsed="false">
      <c r="A1401" s="0" t="s">
        <v>4148</v>
      </c>
      <c r="B1401" s="0" t="s">
        <v>4149</v>
      </c>
      <c r="C1401" s="0" t="s">
        <v>9</v>
      </c>
      <c r="D1401" s="0" t="s">
        <v>4150</v>
      </c>
      <c r="E1401" s="0" t="s">
        <v>4145</v>
      </c>
      <c r="F1401" s="0" t="n">
        <v>1</v>
      </c>
      <c r="G1401" s="0" t="n">
        <v>0</v>
      </c>
    </row>
    <row r="1402" customFormat="false" ht="12.8" hidden="false" customHeight="false" outlineLevel="0" collapsed="false">
      <c r="A1402" s="0" t="s">
        <v>4151</v>
      </c>
      <c r="B1402" s="0" t="s">
        <v>4152</v>
      </c>
      <c r="C1402" s="0" t="s">
        <v>9</v>
      </c>
      <c r="D1402" s="0" t="s">
        <v>4153</v>
      </c>
      <c r="E1402" s="0" t="s">
        <v>4154</v>
      </c>
      <c r="F1402" s="0" t="n">
        <v>1</v>
      </c>
      <c r="G1402" s="0" t="n">
        <v>0</v>
      </c>
    </row>
    <row r="1403" customFormat="false" ht="12.8" hidden="false" customHeight="false" outlineLevel="0" collapsed="false">
      <c r="A1403" s="0" t="s">
        <v>4155</v>
      </c>
      <c r="B1403" s="0" t="s">
        <v>4156</v>
      </c>
      <c r="C1403" s="0" t="s">
        <v>9</v>
      </c>
      <c r="D1403" s="0" t="s">
        <v>4157</v>
      </c>
      <c r="E1403" s="0" t="s">
        <v>4158</v>
      </c>
      <c r="F1403" s="0" t="n">
        <v>1</v>
      </c>
      <c r="G1403" s="0" t="n">
        <v>0</v>
      </c>
    </row>
    <row r="1404" customFormat="false" ht="12.8" hidden="false" customHeight="false" outlineLevel="0" collapsed="false">
      <c r="A1404" s="0" t="s">
        <v>4159</v>
      </c>
      <c r="B1404" s="0" t="s">
        <v>4160</v>
      </c>
      <c r="C1404" s="0" t="s">
        <v>9</v>
      </c>
      <c r="D1404" s="0" t="s">
        <v>4161</v>
      </c>
      <c r="E1404" s="0" t="s">
        <v>4162</v>
      </c>
      <c r="F1404" s="0" t="n">
        <v>1</v>
      </c>
      <c r="G1404" s="0" t="n">
        <v>0</v>
      </c>
    </row>
    <row r="1405" customFormat="false" ht="12.8" hidden="false" customHeight="false" outlineLevel="0" collapsed="false">
      <c r="A1405" s="0" t="s">
        <v>4163</v>
      </c>
      <c r="B1405" s="0" t="s">
        <v>4164</v>
      </c>
      <c r="C1405" s="0" t="s">
        <v>9</v>
      </c>
      <c r="D1405" s="0" t="s">
        <v>4165</v>
      </c>
      <c r="E1405" s="0" t="s">
        <v>4166</v>
      </c>
      <c r="F1405" s="0" t="n">
        <v>1</v>
      </c>
      <c r="G1405" s="0" t="n">
        <v>0</v>
      </c>
    </row>
    <row r="1406" customFormat="false" ht="12.8" hidden="false" customHeight="false" outlineLevel="0" collapsed="false">
      <c r="A1406" s="0" t="s">
        <v>4167</v>
      </c>
      <c r="B1406" s="0" t="s">
        <v>4168</v>
      </c>
      <c r="C1406" s="0" t="s">
        <v>9</v>
      </c>
      <c r="D1406" s="0" t="s">
        <v>4165</v>
      </c>
      <c r="E1406" s="0" t="s">
        <v>4169</v>
      </c>
      <c r="F1406" s="0" t="n">
        <v>1</v>
      </c>
      <c r="G1406" s="0" t="n">
        <v>0</v>
      </c>
    </row>
    <row r="1407" customFormat="false" ht="12.8" hidden="false" customHeight="false" outlineLevel="0" collapsed="false">
      <c r="A1407" s="0" t="s">
        <v>4170</v>
      </c>
      <c r="B1407" s="0" t="s">
        <v>4171</v>
      </c>
      <c r="C1407" s="0" t="s">
        <v>9</v>
      </c>
      <c r="D1407" s="0" t="s">
        <v>4172</v>
      </c>
      <c r="E1407" s="0" t="s">
        <v>4169</v>
      </c>
      <c r="F1407" s="0" t="n">
        <v>1</v>
      </c>
      <c r="G1407" s="0" t="n">
        <v>0</v>
      </c>
    </row>
    <row r="1408" customFormat="false" ht="12.8" hidden="false" customHeight="false" outlineLevel="0" collapsed="false">
      <c r="A1408" s="0" t="s">
        <v>4173</v>
      </c>
      <c r="B1408" s="0" t="s">
        <v>4174</v>
      </c>
      <c r="C1408" s="0" t="s">
        <v>9</v>
      </c>
      <c r="D1408" s="0" t="s">
        <v>4172</v>
      </c>
      <c r="E1408" s="0" t="s">
        <v>4169</v>
      </c>
      <c r="F1408" s="0" t="n">
        <v>1</v>
      </c>
      <c r="G1408" s="0" t="n">
        <v>0</v>
      </c>
    </row>
    <row r="1409" customFormat="false" ht="12.8" hidden="false" customHeight="false" outlineLevel="0" collapsed="false">
      <c r="A1409" s="0" t="s">
        <v>4175</v>
      </c>
      <c r="B1409" s="0" t="s">
        <v>4176</v>
      </c>
      <c r="C1409" s="0" t="s">
        <v>9</v>
      </c>
      <c r="D1409" s="0" t="s">
        <v>4172</v>
      </c>
      <c r="E1409" s="0" t="s">
        <v>4177</v>
      </c>
      <c r="F1409" s="0" t="n">
        <v>1</v>
      </c>
      <c r="G1409" s="0" t="n">
        <v>0</v>
      </c>
    </row>
    <row r="1410" customFormat="false" ht="12.8" hidden="false" customHeight="false" outlineLevel="0" collapsed="false">
      <c r="A1410" s="0" t="s">
        <v>4178</v>
      </c>
      <c r="B1410" s="0" t="s">
        <v>4179</v>
      </c>
      <c r="C1410" s="0" t="s">
        <v>9</v>
      </c>
      <c r="D1410" s="0" t="s">
        <v>4180</v>
      </c>
      <c r="E1410" s="0" t="s">
        <v>4181</v>
      </c>
      <c r="F1410" s="0" t="n">
        <v>1</v>
      </c>
      <c r="G1410" s="0" t="n">
        <v>0</v>
      </c>
    </row>
    <row r="1411" customFormat="false" ht="12.8" hidden="false" customHeight="false" outlineLevel="0" collapsed="false">
      <c r="A1411" s="0" t="s">
        <v>4182</v>
      </c>
      <c r="B1411" s="0" t="s">
        <v>4183</v>
      </c>
      <c r="C1411" s="0" t="s">
        <v>9</v>
      </c>
      <c r="D1411" s="0" t="s">
        <v>4184</v>
      </c>
      <c r="E1411" s="0" t="s">
        <v>4185</v>
      </c>
      <c r="F1411" s="0" t="n">
        <v>1</v>
      </c>
      <c r="G1411" s="0" t="n">
        <v>0</v>
      </c>
    </row>
    <row r="1412" customFormat="false" ht="12.8" hidden="false" customHeight="false" outlineLevel="0" collapsed="false">
      <c r="A1412" s="0" t="s">
        <v>4186</v>
      </c>
      <c r="B1412" s="0" t="s">
        <v>4187</v>
      </c>
      <c r="C1412" s="0" t="s">
        <v>9</v>
      </c>
      <c r="D1412" s="0" t="s">
        <v>4188</v>
      </c>
      <c r="E1412" s="0" t="s">
        <v>4189</v>
      </c>
      <c r="F1412" s="0" t="n">
        <v>1</v>
      </c>
      <c r="G1412" s="0" t="n">
        <v>0</v>
      </c>
    </row>
    <row r="1413" customFormat="false" ht="12.8" hidden="false" customHeight="false" outlineLevel="0" collapsed="false">
      <c r="A1413" s="0" t="s">
        <v>4190</v>
      </c>
      <c r="B1413" s="0" t="s">
        <v>4191</v>
      </c>
      <c r="C1413" s="0" t="s">
        <v>113</v>
      </c>
      <c r="D1413" s="0" t="s">
        <v>4192</v>
      </c>
      <c r="E1413" s="0" t="s">
        <v>4193</v>
      </c>
      <c r="F1413" s="0" t="n">
        <v>1</v>
      </c>
      <c r="G1413" s="0" t="n">
        <v>0</v>
      </c>
    </row>
    <row r="1414" customFormat="false" ht="12.8" hidden="false" customHeight="false" outlineLevel="0" collapsed="false">
      <c r="A1414" s="0" t="s">
        <v>4194</v>
      </c>
      <c r="B1414" s="0" t="s">
        <v>4195</v>
      </c>
      <c r="C1414" s="0" t="s">
        <v>9</v>
      </c>
      <c r="D1414" s="0" t="s">
        <v>4192</v>
      </c>
      <c r="E1414" s="0" t="s">
        <v>4193</v>
      </c>
      <c r="F1414" s="0" t="n">
        <v>1</v>
      </c>
      <c r="G1414" s="0" t="n">
        <v>0</v>
      </c>
    </row>
    <row r="1415" customFormat="false" ht="12.8" hidden="false" customHeight="false" outlineLevel="0" collapsed="false">
      <c r="A1415" s="0" t="s">
        <v>4196</v>
      </c>
      <c r="B1415" s="0" t="s">
        <v>4197</v>
      </c>
      <c r="C1415" s="0" t="s">
        <v>9</v>
      </c>
      <c r="D1415" s="0" t="s">
        <v>4198</v>
      </c>
      <c r="E1415" s="0" t="s">
        <v>4199</v>
      </c>
      <c r="F1415" s="0" t="n">
        <v>1</v>
      </c>
      <c r="G1415" s="0" t="n">
        <v>0</v>
      </c>
    </row>
    <row r="1416" customFormat="false" ht="12.8" hidden="false" customHeight="false" outlineLevel="0" collapsed="false">
      <c r="A1416" s="0" t="s">
        <v>4200</v>
      </c>
      <c r="B1416" s="0" t="s">
        <v>4201</v>
      </c>
      <c r="C1416" s="0" t="s">
        <v>9</v>
      </c>
      <c r="D1416" s="0" t="s">
        <v>4202</v>
      </c>
      <c r="E1416" s="0" t="s">
        <v>4203</v>
      </c>
      <c r="F1416" s="0" t="n">
        <v>1</v>
      </c>
      <c r="G1416" s="0" t="n">
        <v>0</v>
      </c>
    </row>
    <row r="1417" customFormat="false" ht="12.8" hidden="false" customHeight="false" outlineLevel="0" collapsed="false">
      <c r="A1417" s="0" t="s">
        <v>4204</v>
      </c>
      <c r="B1417" s="0" t="s">
        <v>4205</v>
      </c>
      <c r="C1417" s="0" t="s">
        <v>9</v>
      </c>
      <c r="D1417" s="0" t="s">
        <v>4206</v>
      </c>
      <c r="E1417" s="0" t="s">
        <v>4207</v>
      </c>
      <c r="F1417" s="0" t="n">
        <v>1</v>
      </c>
      <c r="G1417" s="0" t="n">
        <v>0</v>
      </c>
    </row>
    <row r="1418" customFormat="false" ht="12.8" hidden="false" customHeight="false" outlineLevel="0" collapsed="false">
      <c r="A1418" s="0" t="s">
        <v>4208</v>
      </c>
      <c r="B1418" s="0" t="s">
        <v>4209</v>
      </c>
      <c r="C1418" s="0" t="s">
        <v>9</v>
      </c>
      <c r="D1418" s="0" t="s">
        <v>4210</v>
      </c>
      <c r="E1418" s="0" t="s">
        <v>4211</v>
      </c>
      <c r="F1418" s="0" t="n">
        <v>1</v>
      </c>
      <c r="G1418" s="0" t="n">
        <v>0</v>
      </c>
    </row>
    <row r="1419" customFormat="false" ht="12.8" hidden="false" customHeight="false" outlineLevel="0" collapsed="false">
      <c r="A1419" s="0" t="s">
        <v>4212</v>
      </c>
      <c r="B1419" s="0" t="s">
        <v>4213</v>
      </c>
      <c r="C1419" s="0" t="s">
        <v>9</v>
      </c>
      <c r="D1419" s="0" t="s">
        <v>4210</v>
      </c>
      <c r="E1419" s="0" t="s">
        <v>4211</v>
      </c>
      <c r="F1419" s="0" t="n">
        <v>1</v>
      </c>
      <c r="G1419" s="0" t="n">
        <v>0</v>
      </c>
    </row>
    <row r="1420" customFormat="false" ht="12.8" hidden="false" customHeight="false" outlineLevel="0" collapsed="false">
      <c r="A1420" s="0" t="s">
        <v>4214</v>
      </c>
      <c r="B1420" s="0" t="s">
        <v>4215</v>
      </c>
      <c r="C1420" s="0" t="s">
        <v>9</v>
      </c>
      <c r="D1420" s="0" t="s">
        <v>4210</v>
      </c>
      <c r="E1420" s="0" t="s">
        <v>4211</v>
      </c>
      <c r="F1420" s="0" t="n">
        <v>1</v>
      </c>
      <c r="G1420" s="0" t="n">
        <v>0</v>
      </c>
    </row>
    <row r="1421" customFormat="false" ht="12.8" hidden="false" customHeight="false" outlineLevel="0" collapsed="false">
      <c r="A1421" s="0" t="s">
        <v>4216</v>
      </c>
      <c r="B1421" s="0" t="s">
        <v>4217</v>
      </c>
      <c r="C1421" s="0" t="s">
        <v>9</v>
      </c>
      <c r="D1421" s="0" t="s">
        <v>4218</v>
      </c>
      <c r="E1421" s="0" t="s">
        <v>4219</v>
      </c>
      <c r="F1421" s="0" t="n">
        <v>1</v>
      </c>
      <c r="G1421" s="0" t="n">
        <v>0</v>
      </c>
    </row>
    <row r="1422" customFormat="false" ht="12.8" hidden="false" customHeight="false" outlineLevel="0" collapsed="false">
      <c r="A1422" s="0" t="s">
        <v>4220</v>
      </c>
      <c r="B1422" s="0" t="s">
        <v>4221</v>
      </c>
      <c r="C1422" s="0" t="s">
        <v>9</v>
      </c>
      <c r="D1422" s="0" t="s">
        <v>4222</v>
      </c>
      <c r="E1422" s="0" t="s">
        <v>4223</v>
      </c>
      <c r="F1422" s="0" t="n">
        <v>1</v>
      </c>
      <c r="G1422" s="0" t="n">
        <v>0</v>
      </c>
    </row>
    <row r="1423" customFormat="false" ht="12.8" hidden="false" customHeight="false" outlineLevel="0" collapsed="false">
      <c r="A1423" s="0" t="s">
        <v>4224</v>
      </c>
      <c r="B1423" s="0" t="s">
        <v>4225</v>
      </c>
      <c r="C1423" s="0" t="s">
        <v>9</v>
      </c>
      <c r="D1423" s="0" t="s">
        <v>4222</v>
      </c>
      <c r="E1423" s="0" t="s">
        <v>4223</v>
      </c>
      <c r="F1423" s="0" t="n">
        <v>1</v>
      </c>
      <c r="G1423" s="0" t="n">
        <v>0</v>
      </c>
    </row>
    <row r="1424" customFormat="false" ht="12.8" hidden="false" customHeight="false" outlineLevel="0" collapsed="false">
      <c r="A1424" s="0" t="s">
        <v>4226</v>
      </c>
      <c r="B1424" s="0" t="s">
        <v>4227</v>
      </c>
      <c r="C1424" s="0" t="s">
        <v>9</v>
      </c>
      <c r="D1424" s="0" t="s">
        <v>4228</v>
      </c>
      <c r="E1424" s="0" t="s">
        <v>4229</v>
      </c>
      <c r="F1424" s="0" t="n">
        <v>1</v>
      </c>
      <c r="G1424" s="0" t="n">
        <v>0</v>
      </c>
    </row>
    <row r="1425" customFormat="false" ht="12.8" hidden="false" customHeight="false" outlineLevel="0" collapsed="false">
      <c r="A1425" s="0" t="s">
        <v>4230</v>
      </c>
      <c r="B1425" s="0" t="s">
        <v>4231</v>
      </c>
      <c r="C1425" s="0" t="s">
        <v>9</v>
      </c>
      <c r="D1425" s="0" t="s">
        <v>4228</v>
      </c>
      <c r="E1425" s="0" t="s">
        <v>4232</v>
      </c>
      <c r="F1425" s="0" t="n">
        <v>1</v>
      </c>
      <c r="G1425" s="0" t="n">
        <v>0</v>
      </c>
    </row>
    <row r="1426" customFormat="false" ht="12.8" hidden="false" customHeight="false" outlineLevel="0" collapsed="false">
      <c r="A1426" s="0" t="s">
        <v>4233</v>
      </c>
      <c r="B1426" s="0" t="s">
        <v>4234</v>
      </c>
      <c r="C1426" s="0" t="s">
        <v>9</v>
      </c>
      <c r="D1426" s="0" t="s">
        <v>4228</v>
      </c>
      <c r="E1426" s="0" t="s">
        <v>4232</v>
      </c>
      <c r="F1426" s="0" t="n">
        <v>1</v>
      </c>
      <c r="G1426" s="0" t="n">
        <v>0</v>
      </c>
    </row>
    <row r="1427" customFormat="false" ht="12.8" hidden="false" customHeight="false" outlineLevel="0" collapsed="false">
      <c r="A1427" s="0" t="s">
        <v>4235</v>
      </c>
      <c r="B1427" s="0" t="s">
        <v>4236</v>
      </c>
      <c r="C1427" s="0" t="s">
        <v>9</v>
      </c>
      <c r="D1427" s="0" t="s">
        <v>4237</v>
      </c>
      <c r="E1427" s="0" t="s">
        <v>4238</v>
      </c>
      <c r="F1427" s="0" t="n">
        <v>1</v>
      </c>
      <c r="G1427" s="0" t="n">
        <v>0</v>
      </c>
    </row>
    <row r="1428" customFormat="false" ht="12.8" hidden="false" customHeight="false" outlineLevel="0" collapsed="false">
      <c r="A1428" s="0" t="s">
        <v>4239</v>
      </c>
      <c r="B1428" s="0" t="s">
        <v>4240</v>
      </c>
      <c r="C1428" s="0" t="s">
        <v>9</v>
      </c>
      <c r="D1428" s="0" t="s">
        <v>4241</v>
      </c>
      <c r="E1428" s="0" t="s">
        <v>4242</v>
      </c>
      <c r="F1428" s="0" t="n">
        <v>1</v>
      </c>
      <c r="G1428" s="0" t="n">
        <v>0</v>
      </c>
    </row>
    <row r="1429" customFormat="false" ht="12.8" hidden="false" customHeight="false" outlineLevel="0" collapsed="false">
      <c r="A1429" s="0" t="s">
        <v>4243</v>
      </c>
      <c r="B1429" s="0" t="s">
        <v>4244</v>
      </c>
      <c r="C1429" s="0" t="s">
        <v>9</v>
      </c>
      <c r="D1429" s="0" t="s">
        <v>4245</v>
      </c>
      <c r="E1429" s="0" t="s">
        <v>4246</v>
      </c>
      <c r="F1429" s="0" t="n">
        <v>1</v>
      </c>
      <c r="G1429" s="0" t="n">
        <v>0</v>
      </c>
    </row>
    <row r="1430" customFormat="false" ht="12.8" hidden="false" customHeight="false" outlineLevel="0" collapsed="false">
      <c r="A1430" s="0" t="s">
        <v>4247</v>
      </c>
      <c r="B1430" s="0" t="s">
        <v>4248</v>
      </c>
      <c r="C1430" s="0" t="s">
        <v>9</v>
      </c>
      <c r="D1430" s="0" t="s">
        <v>4245</v>
      </c>
      <c r="E1430" s="0" t="s">
        <v>4246</v>
      </c>
      <c r="F1430" s="0" t="n">
        <v>1</v>
      </c>
      <c r="G1430" s="0" t="n">
        <v>0</v>
      </c>
    </row>
    <row r="1431" customFormat="false" ht="12.8" hidden="false" customHeight="false" outlineLevel="0" collapsed="false">
      <c r="A1431" s="0" t="s">
        <v>4249</v>
      </c>
      <c r="B1431" s="0" t="s">
        <v>4250</v>
      </c>
      <c r="C1431" s="0" t="s">
        <v>3618</v>
      </c>
      <c r="D1431" s="0" t="s">
        <v>4245</v>
      </c>
      <c r="E1431" s="0" t="s">
        <v>4251</v>
      </c>
      <c r="F1431" s="0" t="n">
        <v>1</v>
      </c>
      <c r="G1431" s="0" t="n">
        <v>0</v>
      </c>
    </row>
    <row r="1432" customFormat="false" ht="12.8" hidden="false" customHeight="false" outlineLevel="0" collapsed="false">
      <c r="A1432" s="0" t="s">
        <v>4252</v>
      </c>
      <c r="B1432" s="0" t="s">
        <v>4253</v>
      </c>
      <c r="C1432" s="0" t="s">
        <v>9</v>
      </c>
      <c r="D1432" s="0" t="s">
        <v>4254</v>
      </c>
      <c r="E1432" s="0" t="s">
        <v>4255</v>
      </c>
      <c r="F1432" s="0" t="n">
        <v>1</v>
      </c>
      <c r="G1432" s="0" t="n">
        <v>0</v>
      </c>
    </row>
    <row r="1433" customFormat="false" ht="12.8" hidden="false" customHeight="false" outlineLevel="0" collapsed="false">
      <c r="A1433" s="0" t="s">
        <v>4256</v>
      </c>
      <c r="B1433" s="0" t="s">
        <v>4257</v>
      </c>
      <c r="C1433" s="0" t="s">
        <v>1311</v>
      </c>
      <c r="D1433" s="0" t="s">
        <v>4258</v>
      </c>
      <c r="E1433" s="0" t="n">
        <v>1</v>
      </c>
      <c r="F1433" s="0" t="n">
        <v>1</v>
      </c>
      <c r="G1433" s="0" t="n">
        <v>0</v>
      </c>
    </row>
    <row r="1434" customFormat="false" ht="12.8" hidden="false" customHeight="false" outlineLevel="0" collapsed="false">
      <c r="A1434" s="0" t="s">
        <v>4259</v>
      </c>
      <c r="B1434" s="0" t="s">
        <v>4260</v>
      </c>
      <c r="C1434" s="0" t="s">
        <v>9</v>
      </c>
      <c r="D1434" s="0" t="s">
        <v>4261</v>
      </c>
      <c r="E1434" s="0" t="s">
        <v>4262</v>
      </c>
      <c r="F1434" s="0" t="n">
        <v>1</v>
      </c>
      <c r="G1434" s="0" t="n">
        <v>0</v>
      </c>
    </row>
    <row r="1435" customFormat="false" ht="12.8" hidden="false" customHeight="false" outlineLevel="0" collapsed="false">
      <c r="A1435" s="0" t="s">
        <v>4263</v>
      </c>
      <c r="B1435" s="0" t="s">
        <v>4264</v>
      </c>
      <c r="C1435" s="0" t="s">
        <v>9</v>
      </c>
      <c r="D1435" s="0" t="s">
        <v>4261</v>
      </c>
      <c r="E1435" s="0" t="s">
        <v>4262</v>
      </c>
      <c r="F1435" s="0" t="n">
        <v>1</v>
      </c>
      <c r="G1435" s="0" t="n">
        <v>0</v>
      </c>
    </row>
    <row r="1436" customFormat="false" ht="12.8" hidden="false" customHeight="false" outlineLevel="0" collapsed="false">
      <c r="A1436" s="0" t="s">
        <v>4265</v>
      </c>
      <c r="B1436" s="0" t="s">
        <v>4266</v>
      </c>
      <c r="C1436" s="0" t="s">
        <v>29</v>
      </c>
      <c r="D1436" s="0" t="s">
        <v>4267</v>
      </c>
      <c r="E1436" s="0" t="s">
        <v>4262</v>
      </c>
      <c r="F1436" s="0" t="n">
        <v>1</v>
      </c>
      <c r="G1436" s="0" t="n">
        <v>0</v>
      </c>
    </row>
    <row r="1437" customFormat="false" ht="12.8" hidden="false" customHeight="false" outlineLevel="0" collapsed="false">
      <c r="A1437" s="0" t="s">
        <v>4268</v>
      </c>
      <c r="B1437" s="0" t="s">
        <v>4269</v>
      </c>
      <c r="C1437" s="0" t="s">
        <v>29</v>
      </c>
      <c r="D1437" s="0" t="s">
        <v>4267</v>
      </c>
      <c r="E1437" s="0" t="s">
        <v>4262</v>
      </c>
      <c r="F1437" s="0" t="n">
        <v>1</v>
      </c>
      <c r="G1437" s="0" t="n">
        <v>0</v>
      </c>
    </row>
    <row r="1438" customFormat="false" ht="12.8" hidden="false" customHeight="false" outlineLevel="0" collapsed="false">
      <c r="A1438" s="0" t="s">
        <v>4270</v>
      </c>
      <c r="B1438" s="0" t="s">
        <v>4271</v>
      </c>
      <c r="C1438" s="0" t="s">
        <v>9</v>
      </c>
      <c r="D1438" s="0" t="s">
        <v>4272</v>
      </c>
      <c r="E1438" s="0" t="s">
        <v>4273</v>
      </c>
      <c r="F1438" s="0" t="n">
        <v>1</v>
      </c>
      <c r="G1438" s="0" t="n">
        <v>0</v>
      </c>
    </row>
    <row r="1439" customFormat="false" ht="12.8" hidden="false" customHeight="false" outlineLevel="0" collapsed="false">
      <c r="A1439" s="0" t="s">
        <v>4274</v>
      </c>
      <c r="B1439" s="0" t="s">
        <v>4275</v>
      </c>
      <c r="C1439" s="0" t="s">
        <v>9</v>
      </c>
      <c r="D1439" s="0" t="s">
        <v>4272</v>
      </c>
      <c r="E1439" s="0" t="s">
        <v>4273</v>
      </c>
      <c r="F1439" s="0" t="n">
        <v>1</v>
      </c>
      <c r="G1439" s="0" t="n">
        <v>0</v>
      </c>
    </row>
    <row r="1440" customFormat="false" ht="12.8" hidden="false" customHeight="false" outlineLevel="0" collapsed="false">
      <c r="A1440" s="0" t="s">
        <v>4276</v>
      </c>
      <c r="B1440" s="0" t="s">
        <v>4277</v>
      </c>
      <c r="C1440" s="0" t="s">
        <v>4278</v>
      </c>
      <c r="D1440" s="0" t="s">
        <v>4279</v>
      </c>
      <c r="E1440" s="0" t="s">
        <v>4273</v>
      </c>
      <c r="F1440" s="0" t="n">
        <v>1</v>
      </c>
      <c r="G1440" s="0" t="n">
        <v>0</v>
      </c>
    </row>
    <row r="1441" customFormat="false" ht="12.8" hidden="false" customHeight="false" outlineLevel="0" collapsed="false">
      <c r="A1441" s="0" t="s">
        <v>4280</v>
      </c>
      <c r="B1441" s="0" t="s">
        <v>4281</v>
      </c>
      <c r="C1441" s="0" t="s">
        <v>9</v>
      </c>
      <c r="D1441" s="0" t="s">
        <v>4282</v>
      </c>
      <c r="E1441" s="0" t="s">
        <v>4283</v>
      </c>
      <c r="F1441" s="0" t="n">
        <v>1</v>
      </c>
      <c r="G1441" s="0" t="n">
        <v>0</v>
      </c>
    </row>
    <row r="1442" customFormat="false" ht="12.8" hidden="false" customHeight="false" outlineLevel="0" collapsed="false">
      <c r="A1442" s="0" t="s">
        <v>4284</v>
      </c>
      <c r="B1442" s="0" t="s">
        <v>4285</v>
      </c>
      <c r="C1442" s="0" t="s">
        <v>9</v>
      </c>
      <c r="D1442" s="0" t="s">
        <v>4282</v>
      </c>
      <c r="E1442" s="0" t="s">
        <v>4283</v>
      </c>
      <c r="F1442" s="0" t="n">
        <v>1</v>
      </c>
      <c r="G1442" s="0" t="n">
        <v>0</v>
      </c>
    </row>
    <row r="1443" customFormat="false" ht="12.8" hidden="false" customHeight="false" outlineLevel="0" collapsed="false">
      <c r="A1443" s="0" t="s">
        <v>4286</v>
      </c>
      <c r="B1443" s="0" t="s">
        <v>4287</v>
      </c>
      <c r="C1443" s="0" t="s">
        <v>9</v>
      </c>
      <c r="D1443" s="0" t="s">
        <v>4282</v>
      </c>
      <c r="E1443" s="0" t="s">
        <v>4283</v>
      </c>
      <c r="F1443" s="0" t="n">
        <v>1</v>
      </c>
      <c r="G1443" s="0" t="n">
        <v>0</v>
      </c>
    </row>
    <row r="1444" customFormat="false" ht="12.8" hidden="false" customHeight="false" outlineLevel="0" collapsed="false">
      <c r="A1444" s="0" t="s">
        <v>4288</v>
      </c>
      <c r="B1444" s="0" t="s">
        <v>4289</v>
      </c>
      <c r="C1444" s="0" t="s">
        <v>9</v>
      </c>
      <c r="D1444" s="0" t="s">
        <v>4290</v>
      </c>
      <c r="E1444" s="0" t="s">
        <v>4283</v>
      </c>
      <c r="F1444" s="0" t="n">
        <v>1</v>
      </c>
      <c r="G1444" s="0" t="n">
        <v>0</v>
      </c>
    </row>
    <row r="1445" customFormat="false" ht="12.8" hidden="false" customHeight="false" outlineLevel="0" collapsed="false">
      <c r="A1445" s="0" t="s">
        <v>4291</v>
      </c>
      <c r="B1445" s="0" t="s">
        <v>4292</v>
      </c>
      <c r="C1445" s="0" t="s">
        <v>9</v>
      </c>
      <c r="D1445" s="0" t="s">
        <v>4293</v>
      </c>
      <c r="E1445" s="0" t="s">
        <v>4294</v>
      </c>
      <c r="F1445" s="0" t="n">
        <v>1</v>
      </c>
      <c r="G1445" s="0" t="n">
        <v>0</v>
      </c>
    </row>
    <row r="1446" customFormat="false" ht="12.8" hidden="false" customHeight="false" outlineLevel="0" collapsed="false">
      <c r="A1446" s="0" t="s">
        <v>4295</v>
      </c>
      <c r="B1446" s="0" t="s">
        <v>4296</v>
      </c>
      <c r="C1446" s="0" t="s">
        <v>9</v>
      </c>
      <c r="D1446" s="0" t="s">
        <v>4297</v>
      </c>
      <c r="E1446" s="0" t="s">
        <v>4298</v>
      </c>
      <c r="F1446" s="0" t="n">
        <v>1</v>
      </c>
      <c r="G1446" s="0" t="n">
        <v>0</v>
      </c>
    </row>
    <row r="1447" customFormat="false" ht="12.8" hidden="false" customHeight="false" outlineLevel="0" collapsed="false">
      <c r="A1447" s="0" t="s">
        <v>4299</v>
      </c>
      <c r="B1447" s="0" t="s">
        <v>4300</v>
      </c>
      <c r="C1447" s="0" t="s">
        <v>29</v>
      </c>
      <c r="D1447" s="0" t="s">
        <v>4301</v>
      </c>
      <c r="E1447" s="0" t="s">
        <v>4298</v>
      </c>
      <c r="F1447" s="0" t="n">
        <v>1</v>
      </c>
      <c r="G1447" s="0" t="n">
        <v>0</v>
      </c>
    </row>
    <row r="1448" customFormat="false" ht="12.8" hidden="false" customHeight="false" outlineLevel="0" collapsed="false">
      <c r="A1448" s="0" t="s">
        <v>4302</v>
      </c>
      <c r="B1448" s="0" t="s">
        <v>4303</v>
      </c>
      <c r="C1448" s="0" t="s">
        <v>4304</v>
      </c>
      <c r="D1448" s="0" t="s">
        <v>4305</v>
      </c>
      <c r="E1448" s="0" t="s">
        <v>4306</v>
      </c>
      <c r="F1448" s="0" t="n">
        <v>1</v>
      </c>
      <c r="G1448" s="0" t="n">
        <v>0</v>
      </c>
    </row>
    <row r="1449" customFormat="false" ht="12.8" hidden="false" customHeight="false" outlineLevel="0" collapsed="false">
      <c r="A1449" s="0" t="s">
        <v>4307</v>
      </c>
      <c r="B1449" s="0" t="s">
        <v>4308</v>
      </c>
      <c r="C1449" s="0" t="s">
        <v>9</v>
      </c>
      <c r="D1449" s="0" t="s">
        <v>4309</v>
      </c>
      <c r="E1449" s="0" t="s">
        <v>4306</v>
      </c>
      <c r="F1449" s="0" t="n">
        <v>1</v>
      </c>
      <c r="G1449" s="0" t="n">
        <v>0</v>
      </c>
    </row>
    <row r="1450" customFormat="false" ht="12.8" hidden="false" customHeight="false" outlineLevel="0" collapsed="false">
      <c r="A1450" s="0" t="s">
        <v>4310</v>
      </c>
      <c r="B1450" s="0" t="s">
        <v>4311</v>
      </c>
      <c r="C1450" s="0" t="s">
        <v>9</v>
      </c>
      <c r="D1450" s="0" t="s">
        <v>4312</v>
      </c>
      <c r="E1450" s="0" t="s">
        <v>4313</v>
      </c>
      <c r="F1450" s="0" t="n">
        <v>1</v>
      </c>
      <c r="G1450" s="0" t="n">
        <v>0</v>
      </c>
    </row>
    <row r="1451" customFormat="false" ht="12.8" hidden="false" customHeight="false" outlineLevel="0" collapsed="false">
      <c r="A1451" s="0" t="s">
        <v>4314</v>
      </c>
      <c r="B1451" s="0" t="s">
        <v>4315</v>
      </c>
      <c r="C1451" s="0" t="s">
        <v>29</v>
      </c>
      <c r="D1451" s="0" t="s">
        <v>4312</v>
      </c>
      <c r="E1451" s="0" t="s">
        <v>4316</v>
      </c>
      <c r="F1451" s="0" t="n">
        <v>1</v>
      </c>
      <c r="G1451" s="0" t="n">
        <v>0</v>
      </c>
    </row>
    <row r="1452" customFormat="false" ht="12.8" hidden="false" customHeight="false" outlineLevel="0" collapsed="false">
      <c r="A1452" s="0" t="s">
        <v>4317</v>
      </c>
      <c r="B1452" s="0" t="s">
        <v>4318</v>
      </c>
      <c r="C1452" s="0" t="s">
        <v>29</v>
      </c>
      <c r="D1452" s="0" t="s">
        <v>4312</v>
      </c>
      <c r="E1452" s="0" t="s">
        <v>4316</v>
      </c>
      <c r="F1452" s="0" t="n">
        <v>1</v>
      </c>
      <c r="G1452" s="0" t="n">
        <v>0</v>
      </c>
    </row>
    <row r="1453" customFormat="false" ht="12.8" hidden="false" customHeight="false" outlineLevel="0" collapsed="false">
      <c r="A1453" s="0" t="s">
        <v>4319</v>
      </c>
      <c r="B1453" s="0" t="s">
        <v>4320</v>
      </c>
      <c r="C1453" s="0" t="s">
        <v>9</v>
      </c>
      <c r="D1453" s="0" t="s">
        <v>4321</v>
      </c>
      <c r="E1453" s="0" t="s">
        <v>4316</v>
      </c>
      <c r="F1453" s="0" t="n">
        <v>1</v>
      </c>
      <c r="G1453" s="0" t="n">
        <v>0</v>
      </c>
    </row>
    <row r="1454" customFormat="false" ht="12.8" hidden="false" customHeight="false" outlineLevel="0" collapsed="false">
      <c r="A1454" s="0" t="s">
        <v>4322</v>
      </c>
      <c r="B1454" s="0" t="s">
        <v>4323</v>
      </c>
      <c r="C1454" s="0" t="s">
        <v>29</v>
      </c>
      <c r="D1454" s="0" t="s">
        <v>4324</v>
      </c>
      <c r="E1454" s="0" t="s">
        <v>4325</v>
      </c>
      <c r="F1454" s="0" t="n">
        <v>1</v>
      </c>
      <c r="G1454" s="0" t="n">
        <v>0</v>
      </c>
    </row>
    <row r="1455" customFormat="false" ht="12.8" hidden="false" customHeight="false" outlineLevel="0" collapsed="false">
      <c r="A1455" s="0" t="s">
        <v>4326</v>
      </c>
      <c r="B1455" s="0" t="s">
        <v>4327</v>
      </c>
      <c r="C1455" s="0" t="s">
        <v>9</v>
      </c>
      <c r="D1455" s="0" t="s">
        <v>4324</v>
      </c>
      <c r="E1455" s="0" t="s">
        <v>4325</v>
      </c>
      <c r="F1455" s="0" t="n">
        <v>1</v>
      </c>
      <c r="G1455" s="0" t="n">
        <v>0</v>
      </c>
    </row>
    <row r="1456" customFormat="false" ht="12.8" hidden="false" customHeight="false" outlineLevel="0" collapsed="false">
      <c r="A1456" s="0" t="s">
        <v>4328</v>
      </c>
      <c r="B1456" s="0" t="s">
        <v>4329</v>
      </c>
      <c r="C1456" s="0" t="s">
        <v>9</v>
      </c>
      <c r="D1456" s="0" t="s">
        <v>4330</v>
      </c>
      <c r="E1456" s="0" t="n">
        <v>2</v>
      </c>
      <c r="F1456" s="0" t="n">
        <v>1</v>
      </c>
      <c r="G1456" s="0" t="n">
        <v>0</v>
      </c>
    </row>
    <row r="1457" customFormat="false" ht="12.8" hidden="false" customHeight="false" outlineLevel="0" collapsed="false">
      <c r="A1457" s="0" t="s">
        <v>4331</v>
      </c>
      <c r="B1457" s="0" t="s">
        <v>4332</v>
      </c>
      <c r="C1457" s="0" t="s">
        <v>9</v>
      </c>
      <c r="D1457" s="0" t="s">
        <v>4333</v>
      </c>
      <c r="E1457" s="0" t="s">
        <v>4334</v>
      </c>
      <c r="F1457" s="0" t="n">
        <v>1</v>
      </c>
      <c r="G1457" s="0" t="n">
        <v>0</v>
      </c>
    </row>
    <row r="1458" customFormat="false" ht="12.8" hidden="false" customHeight="false" outlineLevel="0" collapsed="false">
      <c r="A1458" s="0" t="s">
        <v>4335</v>
      </c>
      <c r="B1458" s="0" t="s">
        <v>4336</v>
      </c>
      <c r="C1458" s="0" t="s">
        <v>9</v>
      </c>
      <c r="D1458" s="0" t="s">
        <v>4333</v>
      </c>
      <c r="E1458" s="0" t="s">
        <v>4334</v>
      </c>
      <c r="F1458" s="0" t="n">
        <v>1</v>
      </c>
      <c r="G1458" s="0" t="n">
        <v>0</v>
      </c>
    </row>
    <row r="1459" customFormat="false" ht="12.8" hidden="false" customHeight="false" outlineLevel="0" collapsed="false">
      <c r="A1459" s="0" t="s">
        <v>4337</v>
      </c>
      <c r="B1459" s="0" t="s">
        <v>4338</v>
      </c>
      <c r="C1459" s="0" t="s">
        <v>9</v>
      </c>
      <c r="D1459" s="0" t="s">
        <v>4339</v>
      </c>
      <c r="E1459" s="0" t="s">
        <v>4340</v>
      </c>
      <c r="F1459" s="0" t="n">
        <v>1</v>
      </c>
      <c r="G1459" s="0" t="n">
        <v>0</v>
      </c>
    </row>
    <row r="1460" customFormat="false" ht="12.8" hidden="false" customHeight="false" outlineLevel="0" collapsed="false">
      <c r="A1460" s="0" t="s">
        <v>4341</v>
      </c>
      <c r="B1460" s="0" t="s">
        <v>4342</v>
      </c>
      <c r="C1460" s="0" t="s">
        <v>9</v>
      </c>
      <c r="D1460" s="0" t="s">
        <v>4339</v>
      </c>
      <c r="E1460" s="0" t="s">
        <v>4340</v>
      </c>
      <c r="F1460" s="0" t="n">
        <v>1</v>
      </c>
      <c r="G1460" s="0" t="n">
        <v>0</v>
      </c>
    </row>
    <row r="1461" customFormat="false" ht="12.8" hidden="false" customHeight="false" outlineLevel="0" collapsed="false">
      <c r="A1461" s="0" t="s">
        <v>4343</v>
      </c>
      <c r="B1461" s="0" t="s">
        <v>4344</v>
      </c>
      <c r="C1461" s="0" t="s">
        <v>9</v>
      </c>
      <c r="D1461" s="0" t="s">
        <v>4339</v>
      </c>
      <c r="E1461" s="0" t="s">
        <v>4340</v>
      </c>
      <c r="F1461" s="0" t="n">
        <v>1</v>
      </c>
      <c r="G1461" s="0" t="n">
        <v>0</v>
      </c>
    </row>
    <row r="1462" customFormat="false" ht="12.8" hidden="false" customHeight="false" outlineLevel="0" collapsed="false">
      <c r="A1462" s="0" t="s">
        <v>4345</v>
      </c>
      <c r="B1462" s="0" t="s">
        <v>4346</v>
      </c>
      <c r="C1462" s="0" t="s">
        <v>1237</v>
      </c>
      <c r="D1462" s="0" t="s">
        <v>4347</v>
      </c>
      <c r="E1462" s="0" t="s">
        <v>4340</v>
      </c>
      <c r="F1462" s="0" t="n">
        <v>1</v>
      </c>
      <c r="G1462" s="0" t="n">
        <v>0</v>
      </c>
    </row>
    <row r="1463" customFormat="false" ht="12.8" hidden="false" customHeight="false" outlineLevel="0" collapsed="false">
      <c r="A1463" s="0" t="s">
        <v>4348</v>
      </c>
      <c r="B1463" s="0" t="s">
        <v>4349</v>
      </c>
      <c r="C1463" s="0" t="s">
        <v>113</v>
      </c>
      <c r="D1463" s="0" t="s">
        <v>4347</v>
      </c>
      <c r="E1463" s="0" t="s">
        <v>4340</v>
      </c>
      <c r="F1463" s="0" t="n">
        <v>1</v>
      </c>
      <c r="G1463" s="0" t="n">
        <v>0</v>
      </c>
    </row>
    <row r="1464" customFormat="false" ht="12.8" hidden="false" customHeight="false" outlineLevel="0" collapsed="false">
      <c r="A1464" s="0" t="s">
        <v>4350</v>
      </c>
      <c r="B1464" s="0" t="s">
        <v>4351</v>
      </c>
      <c r="C1464" s="0" t="s">
        <v>9</v>
      </c>
      <c r="D1464" s="0" t="s">
        <v>4352</v>
      </c>
      <c r="E1464" s="0" t="s">
        <v>4353</v>
      </c>
      <c r="F1464" s="0" t="n">
        <v>1</v>
      </c>
      <c r="G1464" s="0" t="n">
        <v>0</v>
      </c>
    </row>
    <row r="1465" customFormat="false" ht="12.8" hidden="false" customHeight="false" outlineLevel="0" collapsed="false">
      <c r="A1465" s="0" t="s">
        <v>4354</v>
      </c>
      <c r="B1465" s="0" t="s">
        <v>4355</v>
      </c>
      <c r="C1465" s="0" t="s">
        <v>9</v>
      </c>
      <c r="D1465" s="0" t="s">
        <v>4352</v>
      </c>
      <c r="E1465" s="0" t="s">
        <v>4353</v>
      </c>
      <c r="F1465" s="0" t="n">
        <v>1</v>
      </c>
      <c r="G1465" s="0" t="n">
        <v>0</v>
      </c>
    </row>
    <row r="1466" customFormat="false" ht="12.8" hidden="false" customHeight="false" outlineLevel="0" collapsed="false">
      <c r="A1466" s="0" t="s">
        <v>4356</v>
      </c>
      <c r="B1466" s="0" t="s">
        <v>4357</v>
      </c>
      <c r="C1466" s="0" t="s">
        <v>9</v>
      </c>
      <c r="D1466" s="0" t="s">
        <v>4358</v>
      </c>
      <c r="E1466" s="0" t="s">
        <v>4359</v>
      </c>
      <c r="F1466" s="0" t="n">
        <v>1</v>
      </c>
      <c r="G1466" s="0" t="n">
        <v>0</v>
      </c>
    </row>
    <row r="1467" customFormat="false" ht="12.8" hidden="false" customHeight="false" outlineLevel="0" collapsed="false">
      <c r="A1467" s="0" t="s">
        <v>4360</v>
      </c>
      <c r="B1467" s="0" t="s">
        <v>4361</v>
      </c>
      <c r="C1467" s="0" t="s">
        <v>9</v>
      </c>
      <c r="D1467" s="0" t="s">
        <v>4362</v>
      </c>
      <c r="E1467" s="0" t="s">
        <v>4359</v>
      </c>
      <c r="F1467" s="0" t="n">
        <v>1</v>
      </c>
      <c r="G1467" s="0" t="n">
        <v>0</v>
      </c>
    </row>
    <row r="1468" customFormat="false" ht="12.8" hidden="false" customHeight="false" outlineLevel="0" collapsed="false">
      <c r="A1468" s="0" t="s">
        <v>4363</v>
      </c>
      <c r="B1468" s="0" t="s">
        <v>4364</v>
      </c>
      <c r="C1468" s="0" t="s">
        <v>9</v>
      </c>
      <c r="D1468" s="0" t="s">
        <v>4365</v>
      </c>
      <c r="E1468" s="0" t="s">
        <v>4366</v>
      </c>
      <c r="F1468" s="0" t="n">
        <v>1</v>
      </c>
      <c r="G1468" s="0" t="n">
        <v>0</v>
      </c>
    </row>
    <row r="1469" customFormat="false" ht="12.8" hidden="false" customHeight="false" outlineLevel="0" collapsed="false">
      <c r="A1469" s="0" t="s">
        <v>4367</v>
      </c>
      <c r="B1469" s="0" t="s">
        <v>4368</v>
      </c>
      <c r="C1469" s="0" t="s">
        <v>29</v>
      </c>
      <c r="D1469" s="0" t="s">
        <v>4369</v>
      </c>
      <c r="E1469" s="0" t="s">
        <v>4366</v>
      </c>
      <c r="F1469" s="0" t="n">
        <v>1</v>
      </c>
      <c r="G1469" s="0" t="n">
        <v>0</v>
      </c>
    </row>
    <row r="1470" customFormat="false" ht="12.8" hidden="false" customHeight="false" outlineLevel="0" collapsed="false">
      <c r="A1470" s="0" t="s">
        <v>4370</v>
      </c>
      <c r="B1470" s="0" t="s">
        <v>4371</v>
      </c>
      <c r="C1470" s="0" t="s">
        <v>29</v>
      </c>
      <c r="D1470" s="0" t="s">
        <v>4369</v>
      </c>
      <c r="E1470" s="0" t="s">
        <v>4366</v>
      </c>
      <c r="F1470" s="0" t="n">
        <v>1</v>
      </c>
      <c r="G1470" s="0" t="n">
        <v>0</v>
      </c>
    </row>
    <row r="1471" customFormat="false" ht="12.8" hidden="false" customHeight="false" outlineLevel="0" collapsed="false">
      <c r="A1471" s="0" t="s">
        <v>4372</v>
      </c>
      <c r="B1471" s="0" t="s">
        <v>4373</v>
      </c>
      <c r="C1471" s="0" t="s">
        <v>29</v>
      </c>
      <c r="D1471" s="0" t="s">
        <v>4369</v>
      </c>
      <c r="E1471" s="0" t="s">
        <v>4366</v>
      </c>
      <c r="F1471" s="0" t="n">
        <v>1</v>
      </c>
      <c r="G1471" s="0" t="n">
        <v>0</v>
      </c>
    </row>
    <row r="1472" customFormat="false" ht="12.8" hidden="false" customHeight="false" outlineLevel="0" collapsed="false">
      <c r="A1472" s="0" t="s">
        <v>4374</v>
      </c>
      <c r="B1472" s="0" t="s">
        <v>4375</v>
      </c>
      <c r="C1472" s="0" t="s">
        <v>9</v>
      </c>
      <c r="D1472" s="0" t="s">
        <v>4369</v>
      </c>
      <c r="E1472" s="0" t="s">
        <v>4376</v>
      </c>
      <c r="F1472" s="0" t="n">
        <v>1</v>
      </c>
      <c r="G1472" s="0" t="n">
        <v>0</v>
      </c>
    </row>
    <row r="1473" customFormat="false" ht="12.8" hidden="false" customHeight="false" outlineLevel="0" collapsed="false">
      <c r="A1473" s="0" t="s">
        <v>4377</v>
      </c>
      <c r="B1473" s="0" t="s">
        <v>4378</v>
      </c>
      <c r="C1473" s="0" t="s">
        <v>29</v>
      </c>
      <c r="D1473" s="0" t="s">
        <v>4379</v>
      </c>
      <c r="E1473" s="0" t="s">
        <v>4376</v>
      </c>
      <c r="F1473" s="0" t="n">
        <v>1</v>
      </c>
      <c r="G1473" s="0" t="n">
        <v>0</v>
      </c>
    </row>
    <row r="1474" customFormat="false" ht="12.8" hidden="false" customHeight="false" outlineLevel="0" collapsed="false">
      <c r="A1474" s="0" t="s">
        <v>4380</v>
      </c>
      <c r="B1474" s="0" t="s">
        <v>4381</v>
      </c>
      <c r="C1474" s="0" t="s">
        <v>9</v>
      </c>
      <c r="D1474" s="0" t="s">
        <v>4379</v>
      </c>
      <c r="E1474" s="0" t="s">
        <v>4376</v>
      </c>
      <c r="F1474" s="0" t="n">
        <v>1</v>
      </c>
      <c r="G1474" s="0" t="n">
        <v>0</v>
      </c>
    </row>
    <row r="1475" customFormat="false" ht="12.8" hidden="false" customHeight="false" outlineLevel="0" collapsed="false">
      <c r="A1475" s="0" t="s">
        <v>4382</v>
      </c>
      <c r="B1475" s="0" t="s">
        <v>4383</v>
      </c>
      <c r="C1475" s="0" t="s">
        <v>9</v>
      </c>
      <c r="D1475" s="0" t="s">
        <v>4379</v>
      </c>
      <c r="E1475" s="0" t="s">
        <v>4376</v>
      </c>
      <c r="F1475" s="0" t="n">
        <v>1</v>
      </c>
      <c r="G1475" s="0" t="n">
        <v>0</v>
      </c>
    </row>
    <row r="1476" customFormat="false" ht="12.8" hidden="false" customHeight="false" outlineLevel="0" collapsed="false">
      <c r="A1476" s="0" t="s">
        <v>4384</v>
      </c>
      <c r="B1476" s="0" t="s">
        <v>4385</v>
      </c>
      <c r="C1476" s="0" t="s">
        <v>9</v>
      </c>
      <c r="D1476" s="0" t="s">
        <v>4379</v>
      </c>
      <c r="E1476" s="0" t="s">
        <v>4376</v>
      </c>
      <c r="F1476" s="0" t="n">
        <v>1</v>
      </c>
      <c r="G1476" s="0" t="n">
        <v>0</v>
      </c>
    </row>
    <row r="1477" customFormat="false" ht="12.8" hidden="false" customHeight="false" outlineLevel="0" collapsed="false">
      <c r="A1477" s="0" t="s">
        <v>4386</v>
      </c>
      <c r="B1477" s="0" t="s">
        <v>4387</v>
      </c>
      <c r="C1477" s="0" t="s">
        <v>29</v>
      </c>
      <c r="D1477" s="0" t="s">
        <v>4379</v>
      </c>
      <c r="E1477" s="0" t="s">
        <v>4376</v>
      </c>
      <c r="F1477" s="0" t="n">
        <v>1</v>
      </c>
      <c r="G1477" s="0" t="n">
        <v>0</v>
      </c>
    </row>
    <row r="1478" customFormat="false" ht="12.8" hidden="false" customHeight="false" outlineLevel="0" collapsed="false">
      <c r="A1478" s="0" t="s">
        <v>4388</v>
      </c>
      <c r="B1478" s="0" t="s">
        <v>4389</v>
      </c>
      <c r="C1478" s="0" t="s">
        <v>1326</v>
      </c>
      <c r="D1478" s="0" t="s">
        <v>4379</v>
      </c>
      <c r="E1478" s="0" t="s">
        <v>4376</v>
      </c>
      <c r="F1478" s="0" t="n">
        <v>1</v>
      </c>
      <c r="G1478" s="0" t="n">
        <v>0</v>
      </c>
    </row>
    <row r="1479" customFormat="false" ht="12.8" hidden="false" customHeight="false" outlineLevel="0" collapsed="false">
      <c r="A1479" s="0" t="s">
        <v>4390</v>
      </c>
      <c r="B1479" s="0" t="s">
        <v>4391</v>
      </c>
      <c r="C1479" s="0" t="s">
        <v>9</v>
      </c>
      <c r="D1479" s="0" t="s">
        <v>4392</v>
      </c>
      <c r="E1479" s="0" t="s">
        <v>4393</v>
      </c>
      <c r="F1479" s="0" t="n">
        <v>1</v>
      </c>
      <c r="G1479" s="0" t="n">
        <v>0</v>
      </c>
    </row>
    <row r="1480" customFormat="false" ht="12.8" hidden="false" customHeight="false" outlineLevel="0" collapsed="false">
      <c r="A1480" s="0" t="s">
        <v>4394</v>
      </c>
      <c r="B1480" s="0" t="s">
        <v>4395</v>
      </c>
      <c r="C1480" s="0" t="s">
        <v>9</v>
      </c>
      <c r="D1480" s="0" t="s">
        <v>4392</v>
      </c>
      <c r="E1480" s="0" t="s">
        <v>4393</v>
      </c>
      <c r="F1480" s="0" t="n">
        <v>1</v>
      </c>
      <c r="G1480" s="0" t="n">
        <v>0</v>
      </c>
    </row>
    <row r="1481" customFormat="false" ht="12.8" hidden="false" customHeight="false" outlineLevel="0" collapsed="false">
      <c r="A1481" s="0" t="s">
        <v>4396</v>
      </c>
      <c r="B1481" s="0" t="s">
        <v>4397</v>
      </c>
      <c r="C1481" s="0" t="s">
        <v>9</v>
      </c>
      <c r="D1481" s="0" t="s">
        <v>4392</v>
      </c>
      <c r="E1481" s="0" t="s">
        <v>4393</v>
      </c>
      <c r="F1481" s="0" t="n">
        <v>1</v>
      </c>
      <c r="G1481" s="0" t="n">
        <v>0</v>
      </c>
    </row>
    <row r="1482" customFormat="false" ht="12.8" hidden="false" customHeight="false" outlineLevel="0" collapsed="false">
      <c r="A1482" s="0" t="s">
        <v>4398</v>
      </c>
      <c r="B1482" s="0" t="s">
        <v>4399</v>
      </c>
      <c r="C1482" s="0" t="s">
        <v>9</v>
      </c>
      <c r="D1482" s="0" t="s">
        <v>4392</v>
      </c>
      <c r="E1482" s="0" t="s">
        <v>4393</v>
      </c>
      <c r="F1482" s="0" t="n">
        <v>1</v>
      </c>
      <c r="G1482" s="0" t="n">
        <v>0</v>
      </c>
    </row>
    <row r="1483" customFormat="false" ht="12.8" hidden="false" customHeight="false" outlineLevel="0" collapsed="false">
      <c r="A1483" s="0" t="s">
        <v>4400</v>
      </c>
      <c r="B1483" s="0" t="s">
        <v>4401</v>
      </c>
      <c r="C1483" s="0" t="s">
        <v>9</v>
      </c>
      <c r="D1483" s="0" t="s">
        <v>4402</v>
      </c>
      <c r="E1483" s="0" t="s">
        <v>4403</v>
      </c>
      <c r="F1483" s="0" t="n">
        <v>1</v>
      </c>
      <c r="G1483" s="0" t="n">
        <v>0</v>
      </c>
    </row>
    <row r="1484" customFormat="false" ht="12.8" hidden="false" customHeight="false" outlineLevel="0" collapsed="false">
      <c r="A1484" s="0" t="s">
        <v>4404</v>
      </c>
      <c r="B1484" s="0" t="s">
        <v>4405</v>
      </c>
      <c r="C1484" s="0" t="s">
        <v>9</v>
      </c>
      <c r="D1484" s="0" t="s">
        <v>4402</v>
      </c>
      <c r="E1484" s="0" t="s">
        <v>4403</v>
      </c>
      <c r="F1484" s="0" t="n">
        <v>1</v>
      </c>
      <c r="G1484" s="0" t="n">
        <v>0</v>
      </c>
    </row>
    <row r="1485" customFormat="false" ht="12.8" hidden="false" customHeight="false" outlineLevel="0" collapsed="false">
      <c r="A1485" s="0" t="s">
        <v>4406</v>
      </c>
      <c r="B1485" s="0" t="s">
        <v>4407</v>
      </c>
      <c r="C1485" s="0" t="s">
        <v>9</v>
      </c>
      <c r="D1485" s="0" t="s">
        <v>4402</v>
      </c>
      <c r="E1485" s="0" t="s">
        <v>4403</v>
      </c>
      <c r="F1485" s="0" t="n">
        <v>1</v>
      </c>
      <c r="G1485" s="0" t="n">
        <v>0</v>
      </c>
    </row>
    <row r="1486" customFormat="false" ht="12.8" hidden="false" customHeight="false" outlineLevel="0" collapsed="false">
      <c r="A1486" s="0" t="s">
        <v>4408</v>
      </c>
      <c r="B1486" s="0" t="s">
        <v>4409</v>
      </c>
      <c r="C1486" s="0" t="s">
        <v>9</v>
      </c>
      <c r="D1486" s="0" t="s">
        <v>4402</v>
      </c>
      <c r="E1486" s="0" t="s">
        <v>4403</v>
      </c>
      <c r="F1486" s="0" t="n">
        <v>1</v>
      </c>
      <c r="G1486" s="0" t="n">
        <v>0</v>
      </c>
    </row>
    <row r="1487" customFormat="false" ht="12.8" hidden="false" customHeight="false" outlineLevel="0" collapsed="false">
      <c r="A1487" s="0" t="s">
        <v>4410</v>
      </c>
      <c r="B1487" s="0" t="s">
        <v>4411</v>
      </c>
      <c r="C1487" s="0" t="s">
        <v>113</v>
      </c>
      <c r="D1487" s="0" t="s">
        <v>4402</v>
      </c>
      <c r="E1487" s="0" t="s">
        <v>4403</v>
      </c>
      <c r="F1487" s="0" t="n">
        <v>1</v>
      </c>
      <c r="G1487" s="0" t="n">
        <v>0</v>
      </c>
    </row>
    <row r="1488" customFormat="false" ht="12.8" hidden="false" customHeight="false" outlineLevel="0" collapsed="false">
      <c r="A1488" s="0" t="s">
        <v>4412</v>
      </c>
      <c r="B1488" s="0" t="s">
        <v>4413</v>
      </c>
      <c r="C1488" s="0" t="s">
        <v>9</v>
      </c>
      <c r="D1488" s="0" t="s">
        <v>4414</v>
      </c>
      <c r="E1488" s="0" t="s">
        <v>4403</v>
      </c>
      <c r="F1488" s="0" t="n">
        <v>1</v>
      </c>
      <c r="G1488" s="0" t="n">
        <v>0</v>
      </c>
    </row>
    <row r="1489" customFormat="false" ht="12.8" hidden="false" customHeight="false" outlineLevel="0" collapsed="false">
      <c r="A1489" s="0" t="s">
        <v>4415</v>
      </c>
      <c r="B1489" s="0" t="s">
        <v>4416</v>
      </c>
      <c r="C1489" s="0" t="s">
        <v>9</v>
      </c>
      <c r="D1489" s="0" t="s">
        <v>4417</v>
      </c>
      <c r="E1489" s="0" t="s">
        <v>4418</v>
      </c>
      <c r="F1489" s="0" t="n">
        <v>1</v>
      </c>
      <c r="G1489" s="0" t="n">
        <v>0</v>
      </c>
    </row>
    <row r="1490" customFormat="false" ht="12.8" hidden="false" customHeight="false" outlineLevel="0" collapsed="false">
      <c r="A1490" s="0" t="s">
        <v>4419</v>
      </c>
      <c r="B1490" s="0" t="s">
        <v>4420</v>
      </c>
      <c r="C1490" s="0" t="s">
        <v>29</v>
      </c>
      <c r="D1490" s="0" t="s">
        <v>4417</v>
      </c>
      <c r="E1490" s="0" t="s">
        <v>4418</v>
      </c>
      <c r="F1490" s="0" t="n">
        <v>1</v>
      </c>
      <c r="G1490" s="0" t="n">
        <v>0</v>
      </c>
    </row>
    <row r="1491" customFormat="false" ht="12.8" hidden="false" customHeight="false" outlineLevel="0" collapsed="false">
      <c r="A1491" s="0" t="s">
        <v>4421</v>
      </c>
      <c r="B1491" s="0" t="s">
        <v>4422</v>
      </c>
      <c r="C1491" s="0" t="s">
        <v>9</v>
      </c>
      <c r="D1491" s="0" t="s">
        <v>4417</v>
      </c>
      <c r="E1491" s="0" t="n">
        <v>3</v>
      </c>
      <c r="F1491" s="0" t="n">
        <v>1</v>
      </c>
      <c r="G1491" s="0" t="n">
        <v>0</v>
      </c>
    </row>
    <row r="1492" customFormat="false" ht="12.8" hidden="false" customHeight="false" outlineLevel="0" collapsed="false">
      <c r="A1492" s="0" t="s">
        <v>4423</v>
      </c>
      <c r="B1492" s="0" t="s">
        <v>4424</v>
      </c>
      <c r="C1492" s="0" t="s">
        <v>9</v>
      </c>
      <c r="D1492" s="0" t="s">
        <v>4425</v>
      </c>
      <c r="E1492" s="0" t="n">
        <v>3</v>
      </c>
      <c r="F1492" s="0" t="n">
        <v>1</v>
      </c>
      <c r="G1492" s="0" t="n">
        <v>0</v>
      </c>
    </row>
    <row r="1493" customFormat="false" ht="12.8" hidden="false" customHeight="false" outlineLevel="0" collapsed="false">
      <c r="A1493" s="0" t="s">
        <v>4426</v>
      </c>
      <c r="B1493" s="0" t="s">
        <v>4427</v>
      </c>
      <c r="C1493" s="0" t="s">
        <v>29</v>
      </c>
      <c r="D1493" s="0" t="s">
        <v>4425</v>
      </c>
      <c r="E1493" s="0" t="n">
        <v>3</v>
      </c>
      <c r="F1493" s="0" t="n">
        <v>1</v>
      </c>
      <c r="G1493" s="0" t="n">
        <v>0</v>
      </c>
    </row>
    <row r="1494" customFormat="false" ht="12.8" hidden="false" customHeight="false" outlineLevel="0" collapsed="false">
      <c r="A1494" s="0" t="s">
        <v>4428</v>
      </c>
      <c r="B1494" s="0" t="s">
        <v>4429</v>
      </c>
      <c r="C1494" s="0" t="s">
        <v>9</v>
      </c>
      <c r="D1494" s="0" t="s">
        <v>4430</v>
      </c>
      <c r="E1494" s="0" t="s">
        <v>4431</v>
      </c>
      <c r="F1494" s="0" t="n">
        <v>1</v>
      </c>
      <c r="G1494" s="0" t="n">
        <v>0</v>
      </c>
    </row>
    <row r="1495" customFormat="false" ht="12.8" hidden="false" customHeight="false" outlineLevel="0" collapsed="false">
      <c r="A1495" s="0" t="s">
        <v>4432</v>
      </c>
      <c r="B1495" s="0" t="s">
        <v>4433</v>
      </c>
      <c r="C1495" s="0" t="s">
        <v>9</v>
      </c>
      <c r="D1495" s="0" t="s">
        <v>4434</v>
      </c>
      <c r="E1495" s="0" t="s">
        <v>4435</v>
      </c>
      <c r="F1495" s="0" t="n">
        <v>1</v>
      </c>
      <c r="G1495" s="0" t="n">
        <v>0</v>
      </c>
    </row>
    <row r="1496" customFormat="false" ht="12.8" hidden="false" customHeight="false" outlineLevel="0" collapsed="false">
      <c r="A1496" s="0" t="s">
        <v>4436</v>
      </c>
      <c r="B1496" s="0" t="s">
        <v>4437</v>
      </c>
      <c r="C1496" s="0" t="s">
        <v>9</v>
      </c>
      <c r="D1496" s="0" t="s">
        <v>4434</v>
      </c>
      <c r="E1496" s="0" t="s">
        <v>4435</v>
      </c>
      <c r="F1496" s="0" t="n">
        <v>1</v>
      </c>
      <c r="G1496" s="0" t="n">
        <v>0</v>
      </c>
    </row>
    <row r="1497" customFormat="false" ht="12.8" hidden="false" customHeight="false" outlineLevel="0" collapsed="false">
      <c r="A1497" s="0" t="s">
        <v>4438</v>
      </c>
      <c r="B1497" s="0" t="s">
        <v>4439</v>
      </c>
      <c r="C1497" s="0" t="s">
        <v>9</v>
      </c>
      <c r="D1497" s="0" t="s">
        <v>4434</v>
      </c>
      <c r="E1497" s="0" t="s">
        <v>4435</v>
      </c>
      <c r="F1497" s="0" t="n">
        <v>1</v>
      </c>
      <c r="G1497" s="0" t="n">
        <v>0</v>
      </c>
    </row>
    <row r="1498" customFormat="false" ht="12.8" hidden="false" customHeight="false" outlineLevel="0" collapsed="false">
      <c r="A1498" s="0" t="s">
        <v>4440</v>
      </c>
      <c r="B1498" s="0" t="s">
        <v>4441</v>
      </c>
      <c r="C1498" s="0" t="s">
        <v>9</v>
      </c>
      <c r="D1498" s="0" t="s">
        <v>4442</v>
      </c>
      <c r="E1498" s="0" t="s">
        <v>4443</v>
      </c>
      <c r="F1498" s="0" t="n">
        <v>1</v>
      </c>
      <c r="G1498" s="0" t="n">
        <v>0</v>
      </c>
    </row>
    <row r="1499" customFormat="false" ht="12.8" hidden="false" customHeight="false" outlineLevel="0" collapsed="false">
      <c r="A1499" s="0" t="s">
        <v>4444</v>
      </c>
      <c r="B1499" s="0" t="s">
        <v>4445</v>
      </c>
      <c r="C1499" s="0" t="s">
        <v>9</v>
      </c>
      <c r="D1499" s="0" t="s">
        <v>4446</v>
      </c>
      <c r="E1499" s="0" t="s">
        <v>4447</v>
      </c>
      <c r="F1499" s="0" t="n">
        <v>1</v>
      </c>
      <c r="G1499" s="0" t="n">
        <v>0</v>
      </c>
    </row>
    <row r="1500" customFormat="false" ht="12.8" hidden="false" customHeight="false" outlineLevel="0" collapsed="false">
      <c r="A1500" s="0" t="s">
        <v>4448</v>
      </c>
      <c r="B1500" s="0" t="s">
        <v>4449</v>
      </c>
      <c r="C1500" s="0" t="s">
        <v>29</v>
      </c>
      <c r="D1500" s="0" t="s">
        <v>4446</v>
      </c>
      <c r="E1500" s="0" t="s">
        <v>4447</v>
      </c>
      <c r="F1500" s="0" t="n">
        <v>1</v>
      </c>
      <c r="G1500" s="0" t="n">
        <v>0</v>
      </c>
    </row>
    <row r="1501" customFormat="false" ht="12.8" hidden="false" customHeight="false" outlineLevel="0" collapsed="false">
      <c r="A1501" s="0" t="s">
        <v>4450</v>
      </c>
      <c r="B1501" s="0" t="s">
        <v>4451</v>
      </c>
      <c r="C1501" s="0" t="s">
        <v>29</v>
      </c>
      <c r="D1501" s="0" t="s">
        <v>4446</v>
      </c>
      <c r="E1501" s="0" t="s">
        <v>4447</v>
      </c>
      <c r="F1501" s="0" t="n">
        <v>1</v>
      </c>
      <c r="G1501" s="0" t="n">
        <v>0</v>
      </c>
    </row>
    <row r="1502" customFormat="false" ht="12.8" hidden="false" customHeight="false" outlineLevel="0" collapsed="false">
      <c r="A1502" s="0" t="s">
        <v>4452</v>
      </c>
      <c r="B1502" s="0" t="s">
        <v>4453</v>
      </c>
      <c r="C1502" s="0" t="s">
        <v>29</v>
      </c>
      <c r="D1502" s="0" t="s">
        <v>4446</v>
      </c>
      <c r="E1502" s="0" t="s">
        <v>4447</v>
      </c>
      <c r="F1502" s="0" t="n">
        <v>1</v>
      </c>
      <c r="G1502" s="0" t="n">
        <v>0</v>
      </c>
    </row>
    <row r="1503" customFormat="false" ht="12.8" hidden="false" customHeight="false" outlineLevel="0" collapsed="false">
      <c r="A1503" s="0" t="s">
        <v>4454</v>
      </c>
      <c r="B1503" s="0" t="s">
        <v>4455</v>
      </c>
      <c r="C1503" s="0" t="s">
        <v>29</v>
      </c>
      <c r="D1503" s="0" t="s">
        <v>4446</v>
      </c>
      <c r="E1503" s="0" t="s">
        <v>4447</v>
      </c>
      <c r="F1503" s="0" t="n">
        <v>1</v>
      </c>
      <c r="G1503" s="0" t="n">
        <v>0</v>
      </c>
    </row>
    <row r="1504" customFormat="false" ht="12.8" hidden="false" customHeight="false" outlineLevel="0" collapsed="false">
      <c r="A1504" s="0" t="s">
        <v>4456</v>
      </c>
      <c r="B1504" s="0" t="s">
        <v>4457</v>
      </c>
      <c r="C1504" s="0" t="s">
        <v>29</v>
      </c>
      <c r="D1504" s="0" t="s">
        <v>4446</v>
      </c>
      <c r="E1504" s="0" t="s">
        <v>4447</v>
      </c>
      <c r="F1504" s="0" t="n">
        <v>1</v>
      </c>
      <c r="G1504" s="0" t="n">
        <v>0</v>
      </c>
    </row>
    <row r="1505" customFormat="false" ht="12.8" hidden="false" customHeight="false" outlineLevel="0" collapsed="false">
      <c r="A1505" s="0" t="s">
        <v>4458</v>
      </c>
      <c r="B1505" s="0" t="s">
        <v>4459</v>
      </c>
      <c r="C1505" s="0" t="s">
        <v>29</v>
      </c>
      <c r="D1505" s="0" t="s">
        <v>4446</v>
      </c>
      <c r="E1505" s="0" t="s">
        <v>4447</v>
      </c>
      <c r="F1505" s="0" t="n">
        <v>1</v>
      </c>
      <c r="G1505" s="0" t="n">
        <v>0</v>
      </c>
    </row>
    <row r="1506" customFormat="false" ht="12.8" hidden="false" customHeight="false" outlineLevel="0" collapsed="false">
      <c r="A1506" s="0" t="s">
        <v>4460</v>
      </c>
      <c r="B1506" s="0" t="s">
        <v>4461</v>
      </c>
      <c r="C1506" s="0" t="s">
        <v>9</v>
      </c>
      <c r="D1506" s="0" t="s">
        <v>4462</v>
      </c>
      <c r="E1506" s="0" t="s">
        <v>4447</v>
      </c>
      <c r="F1506" s="0" t="n">
        <v>1</v>
      </c>
      <c r="G1506" s="0" t="n">
        <v>0</v>
      </c>
    </row>
    <row r="1507" customFormat="false" ht="12.8" hidden="false" customHeight="false" outlineLevel="0" collapsed="false">
      <c r="A1507" s="0" t="s">
        <v>4463</v>
      </c>
      <c r="B1507" s="0" t="s">
        <v>4464</v>
      </c>
      <c r="C1507" s="0" t="s">
        <v>9</v>
      </c>
      <c r="D1507" s="0" t="s">
        <v>4465</v>
      </c>
      <c r="E1507" s="0" t="s">
        <v>4466</v>
      </c>
      <c r="F1507" s="0" t="n">
        <v>1</v>
      </c>
      <c r="G1507" s="0" t="n">
        <v>0</v>
      </c>
    </row>
    <row r="1508" customFormat="false" ht="12.8" hidden="false" customHeight="false" outlineLevel="0" collapsed="false">
      <c r="A1508" s="0" t="s">
        <v>4467</v>
      </c>
      <c r="B1508" s="0" t="s">
        <v>4468</v>
      </c>
      <c r="C1508" s="0" t="s">
        <v>1712</v>
      </c>
      <c r="D1508" s="0" t="s">
        <v>4469</v>
      </c>
      <c r="E1508" s="0" t="s">
        <v>4470</v>
      </c>
      <c r="F1508" s="0" t="n">
        <v>1</v>
      </c>
      <c r="G1508" s="0" t="n">
        <v>0</v>
      </c>
    </row>
    <row r="1509" customFormat="false" ht="12.8" hidden="false" customHeight="false" outlineLevel="0" collapsed="false">
      <c r="A1509" s="0" t="s">
        <v>4471</v>
      </c>
      <c r="B1509" s="0" t="s">
        <v>4472</v>
      </c>
      <c r="C1509" s="0" t="s">
        <v>166</v>
      </c>
      <c r="D1509" s="0" t="s">
        <v>4469</v>
      </c>
      <c r="E1509" s="0" t="s">
        <v>4470</v>
      </c>
      <c r="F1509" s="0" t="n">
        <v>1</v>
      </c>
      <c r="G1509" s="0" t="n">
        <v>0</v>
      </c>
    </row>
    <row r="1510" customFormat="false" ht="12.8" hidden="false" customHeight="false" outlineLevel="0" collapsed="false">
      <c r="A1510" s="0" t="s">
        <v>4473</v>
      </c>
      <c r="B1510" s="0" t="s">
        <v>4474</v>
      </c>
      <c r="C1510" s="0" t="s">
        <v>9</v>
      </c>
      <c r="D1510" s="0" t="s">
        <v>4469</v>
      </c>
      <c r="E1510" s="0" t="s">
        <v>4470</v>
      </c>
      <c r="F1510" s="0" t="n">
        <v>1</v>
      </c>
      <c r="G1510" s="0" t="n">
        <v>0</v>
      </c>
    </row>
    <row r="1511" customFormat="false" ht="12.8" hidden="false" customHeight="false" outlineLevel="0" collapsed="false">
      <c r="A1511" s="0" t="s">
        <v>4475</v>
      </c>
      <c r="B1511" s="0" t="s">
        <v>4476</v>
      </c>
      <c r="C1511" s="0" t="s">
        <v>9</v>
      </c>
      <c r="D1511" s="0" t="s">
        <v>4477</v>
      </c>
      <c r="E1511" s="0" t="s">
        <v>4478</v>
      </c>
      <c r="F1511" s="0" t="n">
        <v>1</v>
      </c>
      <c r="G1511" s="0" t="n">
        <v>0</v>
      </c>
    </row>
    <row r="1512" customFormat="false" ht="12.8" hidden="false" customHeight="false" outlineLevel="0" collapsed="false">
      <c r="A1512" s="0" t="s">
        <v>4479</v>
      </c>
      <c r="B1512" s="0" t="s">
        <v>4480</v>
      </c>
      <c r="C1512" s="0" t="s">
        <v>29</v>
      </c>
      <c r="D1512" s="0" t="s">
        <v>4477</v>
      </c>
      <c r="E1512" s="0" t="s">
        <v>4478</v>
      </c>
      <c r="F1512" s="0" t="n">
        <v>1</v>
      </c>
      <c r="G1512" s="0" t="n">
        <v>0</v>
      </c>
    </row>
    <row r="1513" customFormat="false" ht="12.8" hidden="false" customHeight="false" outlineLevel="0" collapsed="false">
      <c r="A1513" s="0" t="s">
        <v>4481</v>
      </c>
      <c r="B1513" s="0" t="s">
        <v>4482</v>
      </c>
      <c r="C1513" s="0" t="s">
        <v>9</v>
      </c>
      <c r="D1513" s="0" t="s">
        <v>4483</v>
      </c>
      <c r="E1513" s="0" t="s">
        <v>4484</v>
      </c>
      <c r="F1513" s="0" t="n">
        <v>1</v>
      </c>
      <c r="G1513" s="0" t="n">
        <v>0</v>
      </c>
    </row>
    <row r="1514" customFormat="false" ht="12.8" hidden="false" customHeight="false" outlineLevel="0" collapsed="false">
      <c r="A1514" s="0" t="s">
        <v>4485</v>
      </c>
      <c r="B1514" s="0" t="s">
        <v>4486</v>
      </c>
      <c r="C1514" s="0" t="s">
        <v>9</v>
      </c>
      <c r="D1514" s="0" t="s">
        <v>4487</v>
      </c>
      <c r="E1514" s="0" t="s">
        <v>4488</v>
      </c>
      <c r="F1514" s="0" t="n">
        <v>1</v>
      </c>
      <c r="G1514" s="0" t="n">
        <v>0</v>
      </c>
    </row>
    <row r="1515" customFormat="false" ht="12.8" hidden="false" customHeight="false" outlineLevel="0" collapsed="false">
      <c r="A1515" s="0" t="s">
        <v>4489</v>
      </c>
      <c r="B1515" s="0" t="s">
        <v>4490</v>
      </c>
      <c r="C1515" s="0" t="s">
        <v>9</v>
      </c>
      <c r="D1515" s="0" t="s">
        <v>4487</v>
      </c>
      <c r="E1515" s="0" t="s">
        <v>4488</v>
      </c>
      <c r="F1515" s="0" t="n">
        <v>1</v>
      </c>
      <c r="G1515" s="0" t="n">
        <v>0</v>
      </c>
    </row>
    <row r="1516" customFormat="false" ht="12.8" hidden="false" customHeight="false" outlineLevel="0" collapsed="false">
      <c r="A1516" s="0" t="s">
        <v>4491</v>
      </c>
      <c r="B1516" s="0" t="s">
        <v>4492</v>
      </c>
      <c r="C1516" s="0" t="s">
        <v>9</v>
      </c>
      <c r="D1516" s="0" t="s">
        <v>4487</v>
      </c>
      <c r="E1516" s="0" t="s">
        <v>4488</v>
      </c>
      <c r="F1516" s="0" t="n">
        <v>1</v>
      </c>
      <c r="G1516" s="0" t="n">
        <v>0</v>
      </c>
    </row>
    <row r="1517" customFormat="false" ht="12.8" hidden="false" customHeight="false" outlineLevel="0" collapsed="false">
      <c r="A1517" s="0" t="s">
        <v>4493</v>
      </c>
      <c r="B1517" s="0" t="s">
        <v>4494</v>
      </c>
      <c r="C1517" s="0" t="s">
        <v>4495</v>
      </c>
      <c r="D1517" s="0" t="s">
        <v>4487</v>
      </c>
      <c r="E1517" s="0" t="s">
        <v>4488</v>
      </c>
      <c r="F1517" s="0" t="n">
        <v>1</v>
      </c>
      <c r="G1517" s="0" t="n">
        <v>0</v>
      </c>
    </row>
    <row r="1518" customFormat="false" ht="12.8" hidden="false" customHeight="false" outlineLevel="0" collapsed="false">
      <c r="A1518" s="0" t="s">
        <v>4496</v>
      </c>
      <c r="B1518" s="0" t="s">
        <v>4497</v>
      </c>
      <c r="C1518" s="0" t="s">
        <v>113</v>
      </c>
      <c r="D1518" s="0" t="s">
        <v>4487</v>
      </c>
      <c r="E1518" s="0" t="s">
        <v>4498</v>
      </c>
      <c r="F1518" s="0" t="n">
        <v>1</v>
      </c>
      <c r="G1518" s="0" t="n">
        <v>0</v>
      </c>
    </row>
    <row r="1519" customFormat="false" ht="12.8" hidden="false" customHeight="false" outlineLevel="0" collapsed="false">
      <c r="A1519" s="0" t="s">
        <v>4499</v>
      </c>
      <c r="B1519" s="0" t="s">
        <v>4500</v>
      </c>
      <c r="C1519" s="0" t="s">
        <v>1311</v>
      </c>
      <c r="D1519" s="0" t="s">
        <v>4501</v>
      </c>
      <c r="E1519" s="0" t="s">
        <v>4502</v>
      </c>
      <c r="F1519" s="0" t="n">
        <v>1</v>
      </c>
      <c r="G1519" s="0" t="n">
        <v>0</v>
      </c>
    </row>
    <row r="1520" customFormat="false" ht="12.8" hidden="false" customHeight="false" outlineLevel="0" collapsed="false">
      <c r="A1520" s="0" t="s">
        <v>4503</v>
      </c>
      <c r="B1520" s="0" t="s">
        <v>4504</v>
      </c>
      <c r="C1520" s="0" t="s">
        <v>113</v>
      </c>
      <c r="D1520" s="0" t="s">
        <v>4505</v>
      </c>
      <c r="E1520" s="0" t="s">
        <v>4506</v>
      </c>
      <c r="F1520" s="0" t="n">
        <v>1</v>
      </c>
      <c r="G1520" s="0" t="n">
        <v>0</v>
      </c>
    </row>
    <row r="1521" customFormat="false" ht="12.8" hidden="false" customHeight="false" outlineLevel="0" collapsed="false">
      <c r="A1521" s="0" t="s">
        <v>4507</v>
      </c>
      <c r="B1521" s="0" t="s">
        <v>4508</v>
      </c>
      <c r="C1521" s="0" t="s">
        <v>9</v>
      </c>
      <c r="D1521" s="0" t="s">
        <v>4509</v>
      </c>
      <c r="E1521" s="0" t="s">
        <v>4510</v>
      </c>
      <c r="F1521" s="0" t="n">
        <v>1</v>
      </c>
      <c r="G1521" s="0" t="n">
        <v>0</v>
      </c>
    </row>
    <row r="1522" customFormat="false" ht="12.8" hidden="false" customHeight="false" outlineLevel="0" collapsed="false">
      <c r="A1522" s="0" t="s">
        <v>4511</v>
      </c>
      <c r="B1522" s="0" t="s">
        <v>4512</v>
      </c>
      <c r="C1522" s="0" t="s">
        <v>9</v>
      </c>
      <c r="D1522" s="0" t="s">
        <v>4513</v>
      </c>
      <c r="E1522" s="0" t="s">
        <v>4514</v>
      </c>
      <c r="F1522" s="0" t="n">
        <v>1</v>
      </c>
      <c r="G1522" s="0" t="n">
        <v>0</v>
      </c>
    </row>
    <row r="1523" customFormat="false" ht="12.8" hidden="false" customHeight="false" outlineLevel="0" collapsed="false">
      <c r="A1523" s="0" t="s">
        <v>4515</v>
      </c>
      <c r="B1523" s="0" t="s">
        <v>4516</v>
      </c>
      <c r="C1523" s="0" t="s">
        <v>29</v>
      </c>
      <c r="D1523" s="0" t="s">
        <v>4517</v>
      </c>
      <c r="E1523" s="0" t="s">
        <v>4518</v>
      </c>
      <c r="F1523" s="0" t="n">
        <v>1</v>
      </c>
      <c r="G1523" s="0" t="n">
        <v>0</v>
      </c>
    </row>
    <row r="1524" customFormat="false" ht="12.8" hidden="false" customHeight="false" outlineLevel="0" collapsed="false">
      <c r="A1524" s="0" t="s">
        <v>4519</v>
      </c>
      <c r="B1524" s="0" t="s">
        <v>4520</v>
      </c>
      <c r="C1524" s="0" t="s">
        <v>2016</v>
      </c>
      <c r="D1524" s="0" t="s">
        <v>4517</v>
      </c>
      <c r="E1524" s="0" t="s">
        <v>4518</v>
      </c>
      <c r="F1524" s="0" t="n">
        <v>1</v>
      </c>
      <c r="G1524" s="0" t="n">
        <v>0</v>
      </c>
    </row>
    <row r="1525" customFormat="false" ht="12.8" hidden="false" customHeight="false" outlineLevel="0" collapsed="false">
      <c r="A1525" s="0" t="s">
        <v>4521</v>
      </c>
      <c r="B1525" s="0" t="s">
        <v>4522</v>
      </c>
      <c r="C1525" s="0" t="s">
        <v>29</v>
      </c>
      <c r="D1525" s="0" t="s">
        <v>4523</v>
      </c>
      <c r="E1525" s="0" t="s">
        <v>4524</v>
      </c>
      <c r="F1525" s="0" t="n">
        <v>1</v>
      </c>
      <c r="G1525" s="0" t="n">
        <v>0</v>
      </c>
    </row>
    <row r="1526" customFormat="false" ht="12.8" hidden="false" customHeight="false" outlineLevel="0" collapsed="false">
      <c r="A1526" s="0" t="s">
        <v>4525</v>
      </c>
      <c r="B1526" s="0" t="s">
        <v>4526</v>
      </c>
      <c r="C1526" s="0" t="s">
        <v>9</v>
      </c>
      <c r="D1526" s="0" t="s">
        <v>4523</v>
      </c>
      <c r="E1526" s="0" t="s">
        <v>4524</v>
      </c>
      <c r="F1526" s="0" t="n">
        <v>1</v>
      </c>
      <c r="G1526" s="0" t="n">
        <v>0</v>
      </c>
    </row>
    <row r="1527" customFormat="false" ht="12.8" hidden="false" customHeight="false" outlineLevel="0" collapsed="false">
      <c r="A1527" s="0" t="s">
        <v>4527</v>
      </c>
      <c r="B1527" s="0" t="s">
        <v>4528</v>
      </c>
      <c r="C1527" s="0" t="s">
        <v>29</v>
      </c>
      <c r="D1527" s="0" t="s">
        <v>4529</v>
      </c>
      <c r="E1527" s="0" t="s">
        <v>4530</v>
      </c>
      <c r="F1527" s="0" t="n">
        <v>1</v>
      </c>
      <c r="G1527" s="0" t="n">
        <v>0</v>
      </c>
    </row>
    <row r="1528" customFormat="false" ht="12.8" hidden="false" customHeight="false" outlineLevel="0" collapsed="false">
      <c r="A1528" s="0" t="s">
        <v>4531</v>
      </c>
      <c r="B1528" s="0" t="s">
        <v>4532</v>
      </c>
      <c r="C1528" s="0" t="s">
        <v>113</v>
      </c>
      <c r="D1528" s="0" t="s">
        <v>4529</v>
      </c>
      <c r="E1528" s="0" t="s">
        <v>4530</v>
      </c>
      <c r="F1528" s="0" t="n">
        <v>1</v>
      </c>
      <c r="G1528" s="0" t="n">
        <v>0</v>
      </c>
    </row>
    <row r="1529" customFormat="false" ht="12.8" hidden="false" customHeight="false" outlineLevel="0" collapsed="false">
      <c r="A1529" s="0" t="s">
        <v>4533</v>
      </c>
      <c r="B1529" s="0" t="s">
        <v>4534</v>
      </c>
      <c r="C1529" s="0" t="s">
        <v>29</v>
      </c>
      <c r="D1529" s="0" t="s">
        <v>4535</v>
      </c>
      <c r="E1529" s="0" t="n">
        <v>6</v>
      </c>
      <c r="F1529" s="0" t="n">
        <v>1</v>
      </c>
      <c r="G1529" s="0" t="n">
        <v>0</v>
      </c>
    </row>
    <row r="1530" customFormat="false" ht="12.8" hidden="false" customHeight="false" outlineLevel="0" collapsed="false">
      <c r="A1530" s="0" t="s">
        <v>4536</v>
      </c>
      <c r="B1530" s="0" t="s">
        <v>4537</v>
      </c>
      <c r="C1530" s="0" t="s">
        <v>9</v>
      </c>
      <c r="D1530" s="0" t="s">
        <v>4535</v>
      </c>
      <c r="E1530" s="0" t="s">
        <v>4538</v>
      </c>
      <c r="F1530" s="0" t="n">
        <v>1</v>
      </c>
      <c r="G1530" s="0" t="n">
        <v>0</v>
      </c>
    </row>
    <row r="1531" customFormat="false" ht="12.8" hidden="false" customHeight="false" outlineLevel="0" collapsed="false">
      <c r="A1531" s="0" t="s">
        <v>4539</v>
      </c>
      <c r="B1531" s="0" t="s">
        <v>4540</v>
      </c>
      <c r="C1531" s="0" t="s">
        <v>9</v>
      </c>
      <c r="D1531" s="0" t="s">
        <v>4541</v>
      </c>
      <c r="E1531" s="0" t="s">
        <v>4542</v>
      </c>
      <c r="F1531" s="0" t="n">
        <v>1</v>
      </c>
      <c r="G1531" s="0" t="n">
        <v>0</v>
      </c>
    </row>
    <row r="1532" customFormat="false" ht="12.8" hidden="false" customHeight="false" outlineLevel="0" collapsed="false">
      <c r="A1532" s="0" t="s">
        <v>4543</v>
      </c>
      <c r="B1532" s="0" t="s">
        <v>4544</v>
      </c>
      <c r="C1532" s="0" t="s">
        <v>9</v>
      </c>
      <c r="D1532" s="0" t="s">
        <v>4541</v>
      </c>
      <c r="E1532" s="0" t="s">
        <v>4542</v>
      </c>
      <c r="F1532" s="0" t="n">
        <v>1</v>
      </c>
      <c r="G1532" s="0" t="n">
        <v>0</v>
      </c>
    </row>
    <row r="1533" customFormat="false" ht="12.8" hidden="false" customHeight="false" outlineLevel="0" collapsed="false">
      <c r="A1533" s="0" t="s">
        <v>4545</v>
      </c>
      <c r="B1533" s="0" t="s">
        <v>4546</v>
      </c>
      <c r="C1533" s="0" t="s">
        <v>9</v>
      </c>
      <c r="D1533" s="0" t="s">
        <v>4547</v>
      </c>
      <c r="E1533" s="0" t="s">
        <v>4548</v>
      </c>
      <c r="F1533" s="0" t="n">
        <v>1</v>
      </c>
      <c r="G1533" s="0" t="n">
        <v>0</v>
      </c>
    </row>
    <row r="1534" customFormat="false" ht="12.8" hidden="false" customHeight="false" outlineLevel="0" collapsed="false">
      <c r="A1534" s="0" t="s">
        <v>4549</v>
      </c>
      <c r="B1534" s="0" t="s">
        <v>4550</v>
      </c>
      <c r="C1534" s="0" t="s">
        <v>1311</v>
      </c>
      <c r="D1534" s="0" t="s">
        <v>4551</v>
      </c>
      <c r="E1534" s="0" t="s">
        <v>4552</v>
      </c>
      <c r="F1534" s="0" t="n">
        <v>1</v>
      </c>
      <c r="G1534" s="0" t="n">
        <v>0</v>
      </c>
    </row>
    <row r="1535" customFormat="false" ht="12.8" hidden="false" customHeight="false" outlineLevel="0" collapsed="false">
      <c r="A1535" s="0" t="s">
        <v>4553</v>
      </c>
      <c r="B1535" s="0" t="s">
        <v>4554</v>
      </c>
      <c r="C1535" s="0" t="s">
        <v>29</v>
      </c>
      <c r="D1535" s="0" t="s">
        <v>4551</v>
      </c>
      <c r="E1535" s="0" t="n">
        <v>7</v>
      </c>
      <c r="F1535" s="0" t="n">
        <v>1</v>
      </c>
      <c r="G1535" s="0" t="n">
        <v>0</v>
      </c>
    </row>
    <row r="1536" customFormat="false" ht="12.8" hidden="false" customHeight="false" outlineLevel="0" collapsed="false">
      <c r="A1536" s="0" t="s">
        <v>4555</v>
      </c>
      <c r="B1536" s="0" t="s">
        <v>4556</v>
      </c>
      <c r="C1536" s="0" t="s">
        <v>9</v>
      </c>
      <c r="D1536" s="0" t="s">
        <v>4557</v>
      </c>
      <c r="E1536" s="0" t="s">
        <v>4558</v>
      </c>
      <c r="F1536" s="0" t="n">
        <v>1</v>
      </c>
      <c r="G1536" s="0" t="n">
        <v>0</v>
      </c>
    </row>
    <row r="1537" customFormat="false" ht="12.8" hidden="false" customHeight="false" outlineLevel="0" collapsed="false">
      <c r="A1537" s="0" t="s">
        <v>4559</v>
      </c>
      <c r="B1537" s="0" t="s">
        <v>4560</v>
      </c>
      <c r="C1537" s="0" t="s">
        <v>9</v>
      </c>
      <c r="D1537" s="0" t="s">
        <v>4557</v>
      </c>
      <c r="E1537" s="0" t="s">
        <v>4558</v>
      </c>
      <c r="F1537" s="0" t="n">
        <v>1</v>
      </c>
      <c r="G1537" s="0" t="n">
        <v>0</v>
      </c>
    </row>
    <row r="1538" customFormat="false" ht="12.8" hidden="false" customHeight="false" outlineLevel="0" collapsed="false">
      <c r="A1538" s="0" t="s">
        <v>4561</v>
      </c>
      <c r="B1538" s="0" t="s">
        <v>4562</v>
      </c>
      <c r="C1538" s="0" t="s">
        <v>9</v>
      </c>
      <c r="D1538" s="0" t="s">
        <v>4563</v>
      </c>
      <c r="E1538" s="0" t="s">
        <v>4564</v>
      </c>
      <c r="F1538" s="0" t="n">
        <v>1</v>
      </c>
      <c r="G1538" s="0" t="n">
        <v>0</v>
      </c>
    </row>
    <row r="1539" customFormat="false" ht="12.8" hidden="false" customHeight="false" outlineLevel="0" collapsed="false">
      <c r="A1539" s="0" t="s">
        <v>4565</v>
      </c>
      <c r="B1539" s="0" t="s">
        <v>4566</v>
      </c>
      <c r="C1539" s="0" t="s">
        <v>9</v>
      </c>
      <c r="D1539" s="0" t="s">
        <v>4567</v>
      </c>
      <c r="E1539" s="0" t="s">
        <v>4568</v>
      </c>
      <c r="F1539" s="0" t="n">
        <v>1</v>
      </c>
      <c r="G1539" s="0" t="n">
        <v>0</v>
      </c>
    </row>
    <row r="1540" customFormat="false" ht="12.8" hidden="false" customHeight="false" outlineLevel="0" collapsed="false">
      <c r="A1540" s="0" t="s">
        <v>4569</v>
      </c>
      <c r="B1540" s="0" t="s">
        <v>4570</v>
      </c>
      <c r="C1540" s="0" t="s">
        <v>9</v>
      </c>
      <c r="D1540" s="0" t="s">
        <v>4567</v>
      </c>
      <c r="E1540" s="0" t="s">
        <v>4568</v>
      </c>
      <c r="F1540" s="0" t="n">
        <v>1</v>
      </c>
      <c r="G1540" s="0" t="n">
        <v>0</v>
      </c>
    </row>
    <row r="1541" customFormat="false" ht="12.8" hidden="false" customHeight="false" outlineLevel="0" collapsed="false">
      <c r="A1541" s="0" t="s">
        <v>4571</v>
      </c>
      <c r="B1541" s="0" t="s">
        <v>4572</v>
      </c>
      <c r="C1541" s="0" t="s">
        <v>9</v>
      </c>
      <c r="D1541" s="0" t="s">
        <v>4573</v>
      </c>
      <c r="E1541" s="0" t="s">
        <v>4574</v>
      </c>
      <c r="F1541" s="0" t="n">
        <v>1</v>
      </c>
      <c r="G1541" s="0" t="n">
        <v>0</v>
      </c>
    </row>
    <row r="1542" customFormat="false" ht="12.8" hidden="false" customHeight="false" outlineLevel="0" collapsed="false">
      <c r="A1542" s="0" t="s">
        <v>4575</v>
      </c>
      <c r="B1542" s="0" t="s">
        <v>4576</v>
      </c>
      <c r="C1542" s="0" t="s">
        <v>29</v>
      </c>
      <c r="D1542" s="0" t="s">
        <v>4573</v>
      </c>
      <c r="E1542" s="0" t="s">
        <v>4574</v>
      </c>
      <c r="F1542" s="0" t="n">
        <v>1</v>
      </c>
      <c r="G1542" s="0" t="n">
        <v>0</v>
      </c>
    </row>
    <row r="1543" customFormat="false" ht="12.8" hidden="false" customHeight="false" outlineLevel="0" collapsed="false">
      <c r="A1543" s="0" t="s">
        <v>4577</v>
      </c>
      <c r="B1543" s="0" t="s">
        <v>4578</v>
      </c>
      <c r="C1543" s="0" t="s">
        <v>29</v>
      </c>
      <c r="D1543" s="0" t="s">
        <v>4573</v>
      </c>
      <c r="E1543" s="0" t="s">
        <v>4574</v>
      </c>
      <c r="F1543" s="0" t="n">
        <v>1</v>
      </c>
      <c r="G1543" s="0" t="n">
        <v>0</v>
      </c>
    </row>
    <row r="1544" customFormat="false" ht="12.8" hidden="false" customHeight="false" outlineLevel="0" collapsed="false">
      <c r="A1544" s="0" t="s">
        <v>4579</v>
      </c>
      <c r="B1544" s="0" t="s">
        <v>4580</v>
      </c>
      <c r="C1544" s="0" t="s">
        <v>9</v>
      </c>
      <c r="D1544" s="0" t="s">
        <v>4581</v>
      </c>
      <c r="E1544" s="0" t="s">
        <v>4582</v>
      </c>
      <c r="F1544" s="0" t="n">
        <v>1</v>
      </c>
      <c r="G1544" s="0" t="n">
        <v>0</v>
      </c>
    </row>
    <row r="1545" customFormat="false" ht="12.8" hidden="false" customHeight="false" outlineLevel="0" collapsed="false">
      <c r="A1545" s="0" t="s">
        <v>4583</v>
      </c>
      <c r="B1545" s="0" t="s">
        <v>4584</v>
      </c>
      <c r="C1545" s="0" t="s">
        <v>113</v>
      </c>
      <c r="D1545" s="0" t="s">
        <v>4581</v>
      </c>
      <c r="E1545" s="0" t="s">
        <v>4585</v>
      </c>
      <c r="F1545" s="0" t="n">
        <v>1</v>
      </c>
      <c r="G1545" s="0" t="n">
        <v>0</v>
      </c>
    </row>
    <row r="1546" customFormat="false" ht="12.8" hidden="false" customHeight="false" outlineLevel="0" collapsed="false">
      <c r="A1546" s="0" t="s">
        <v>4586</v>
      </c>
      <c r="B1546" s="0" t="s">
        <v>4587</v>
      </c>
      <c r="C1546" s="0" t="s">
        <v>113</v>
      </c>
      <c r="D1546" s="0" t="s">
        <v>4581</v>
      </c>
      <c r="E1546" s="0" t="s">
        <v>4588</v>
      </c>
      <c r="F1546" s="0" t="n">
        <v>1</v>
      </c>
      <c r="G1546" s="0" t="n">
        <v>0</v>
      </c>
    </row>
    <row r="1547" customFormat="false" ht="12.8" hidden="false" customHeight="false" outlineLevel="0" collapsed="false">
      <c r="A1547" s="0" t="s">
        <v>4589</v>
      </c>
      <c r="B1547" s="0" t="s">
        <v>4590</v>
      </c>
      <c r="C1547" s="0" t="s">
        <v>29</v>
      </c>
      <c r="D1547" s="0" t="s">
        <v>4591</v>
      </c>
      <c r="E1547" s="0" t="s">
        <v>4592</v>
      </c>
      <c r="F1547" s="0" t="n">
        <v>1</v>
      </c>
      <c r="G1547" s="0" t="n">
        <v>0</v>
      </c>
    </row>
    <row r="1548" customFormat="false" ht="12.8" hidden="false" customHeight="false" outlineLevel="0" collapsed="false">
      <c r="A1548" s="0" t="s">
        <v>4593</v>
      </c>
      <c r="B1548" s="0" t="s">
        <v>4594</v>
      </c>
      <c r="C1548" s="0" t="s">
        <v>9</v>
      </c>
      <c r="D1548" s="0" t="s">
        <v>4595</v>
      </c>
      <c r="E1548" s="0" t="s">
        <v>4596</v>
      </c>
      <c r="F1548" s="0" t="n">
        <v>1</v>
      </c>
      <c r="G1548" s="0" t="n">
        <v>0</v>
      </c>
    </row>
    <row r="1549" customFormat="false" ht="12.8" hidden="false" customHeight="false" outlineLevel="0" collapsed="false">
      <c r="A1549" s="0" t="s">
        <v>4597</v>
      </c>
      <c r="B1549" s="0" t="s">
        <v>4598</v>
      </c>
      <c r="C1549" s="0" t="s">
        <v>9</v>
      </c>
      <c r="D1549" s="0" t="s">
        <v>4599</v>
      </c>
      <c r="E1549" s="0" t="s">
        <v>4600</v>
      </c>
      <c r="F1549" s="0" t="n">
        <v>1</v>
      </c>
      <c r="G1549" s="0" t="n">
        <v>0</v>
      </c>
    </row>
    <row r="1550" customFormat="false" ht="12.8" hidden="false" customHeight="false" outlineLevel="0" collapsed="false">
      <c r="A1550" s="0" t="s">
        <v>4601</v>
      </c>
      <c r="B1550" s="0" t="s">
        <v>4602</v>
      </c>
      <c r="C1550" s="0" t="s">
        <v>29</v>
      </c>
      <c r="D1550" s="0" t="s">
        <v>4603</v>
      </c>
      <c r="E1550" s="0" t="s">
        <v>4604</v>
      </c>
      <c r="F1550" s="0" t="n">
        <v>1</v>
      </c>
      <c r="G1550" s="0" t="n">
        <v>0</v>
      </c>
    </row>
    <row r="1551" customFormat="false" ht="12.8" hidden="false" customHeight="false" outlineLevel="0" collapsed="false">
      <c r="A1551" s="0" t="s">
        <v>4605</v>
      </c>
      <c r="B1551" s="0" t="s">
        <v>4606</v>
      </c>
      <c r="C1551" s="0" t="s">
        <v>4607</v>
      </c>
      <c r="D1551" s="0" t="s">
        <v>4603</v>
      </c>
      <c r="E1551" s="0" t="s">
        <v>4604</v>
      </c>
      <c r="F1551" s="0" t="n">
        <v>1</v>
      </c>
      <c r="G1551" s="0" t="n">
        <v>0</v>
      </c>
    </row>
    <row r="1552" customFormat="false" ht="12.8" hidden="false" customHeight="false" outlineLevel="0" collapsed="false">
      <c r="A1552" s="0" t="s">
        <v>4608</v>
      </c>
      <c r="B1552" s="0" t="s">
        <v>4609</v>
      </c>
      <c r="C1552" s="0" t="s">
        <v>9</v>
      </c>
      <c r="D1552" s="0" t="s">
        <v>4603</v>
      </c>
      <c r="E1552" s="0" t="n">
        <v>10</v>
      </c>
      <c r="F1552" s="0" t="n">
        <v>1</v>
      </c>
      <c r="G1552" s="0" t="n">
        <v>0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1552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194" activeCellId="0" sqref="B194"/>
    </sheetView>
  </sheetViews>
  <sheetFormatPr defaultRowHeight="12.8"/>
  <cols>
    <col collapsed="false" hidden="false" max="2" min="1" style="0" width="13.8163265306122"/>
    <col collapsed="false" hidden="false" max="3" min="3" style="0" width="17.9336734693878"/>
    <col collapsed="false" hidden="false" max="4" min="4" style="6" width="11.5204081632653"/>
    <col collapsed="false" hidden="false" max="5" min="5" style="5" width="11.5204081632653"/>
    <col collapsed="false" hidden="false" max="1025" min="6" style="0" width="11.5204081632653"/>
  </cols>
  <sheetData>
    <row r="1" customFormat="false" ht="12.8" hidden="false" customHeight="false" outlineLevel="0" collapsed="false">
      <c r="A1" s="7" t="s">
        <v>4610</v>
      </c>
      <c r="B1" s="7" t="s">
        <v>4611</v>
      </c>
      <c r="C1" s="8" t="s">
        <v>4612</v>
      </c>
      <c r="D1" s="6" t="s">
        <v>4613</v>
      </c>
      <c r="E1" s="5" t="s">
        <v>4614</v>
      </c>
    </row>
    <row r="2" customFormat="false" ht="12.8" hidden="false" customHeight="false" outlineLevel="0" collapsed="false">
      <c r="A2" s="0" t="n">
        <f aca="false">1-COUNTIF(profile!G2:$G$1552,0)/COUNTIF(profile!$G$2:$G$1552,0)</f>
        <v>0</v>
      </c>
      <c r="B2" s="0" t="n">
        <f aca="false">COUNTIF(profile!$G$2:G2,1)/COUNTIF(profile!$G$2:$G$1552,1)</f>
        <v>0</v>
      </c>
      <c r="C2" s="0" t="n">
        <f aca="false">MAX(D1:D1552)</f>
        <v>0.839309056956116</v>
      </c>
      <c r="D2" s="6" t="n">
        <f aca="false">B2-A2</f>
        <v>0</v>
      </c>
      <c r="E2" s="5" t="n">
        <f aca="false">COUNTIF(profile!G2:$G$1552,0)/COUNTIF(profile!$G$2:$G$1552,0)</f>
        <v>1</v>
      </c>
    </row>
    <row r="3" customFormat="false" ht="12.8" hidden="false" customHeight="false" outlineLevel="0" collapsed="false">
      <c r="A3" s="0" t="n">
        <f aca="false">1-COUNTIF(profile!G3:$G$1552,0)/COUNTIF(profile!$G$2:$G$1552,0)</f>
        <v>0.000653594771241828</v>
      </c>
      <c r="B3" s="0" t="n">
        <f aca="false">COUNTIF(profile!$G$2:G3,1)/COUNTIF(profile!$G$2:$G$1552,1)</f>
        <v>0</v>
      </c>
      <c r="C3" s="0" t="n">
        <f aca="false">MATCH(C2,D:D,0)</f>
        <v>194</v>
      </c>
      <c r="D3" s="6" t="n">
        <f aca="false">B3-A3</f>
        <v>-0.000653594771241828</v>
      </c>
      <c r="E3" s="5" t="n">
        <f aca="false">COUNTIF(profile!G3:$G$1552,0)/COUNTIF(profile!$G$2:$G$1552,0)</f>
        <v>0.999346405228758</v>
      </c>
    </row>
    <row r="4" customFormat="false" ht="12.8" hidden="false" customHeight="false" outlineLevel="0" collapsed="false">
      <c r="A4" s="0" t="n">
        <f aca="false">1-COUNTIF(profile!G4:$G$1552,0)/COUNTIF(profile!$G$2:$G$1552,0)</f>
        <v>0.00130718954248366</v>
      </c>
      <c r="B4" s="0" t="n">
        <f aca="false">COUNTIF(profile!$G$2:G4,1)/COUNTIF(profile!$G$2:$G$1552,1)</f>
        <v>0</v>
      </c>
      <c r="D4" s="6" t="n">
        <f aca="false">B4-A4</f>
        <v>-0.00130718954248366</v>
      </c>
      <c r="E4" s="5" t="n">
        <f aca="false">COUNTIF(profile!G4:$G$1552,0)/COUNTIF(profile!$G$2:$G$1552,0)</f>
        <v>0.998692810457516</v>
      </c>
    </row>
    <row r="5" customFormat="false" ht="12.8" hidden="false" customHeight="false" outlineLevel="0" collapsed="false">
      <c r="A5" s="0" t="n">
        <f aca="false">1-COUNTIF(profile!G5:$G$1552,0)/COUNTIF(profile!$G$2:$G$1552,0)</f>
        <v>0.00196078431372548</v>
      </c>
      <c r="B5" s="0" t="n">
        <f aca="false">COUNTIF(profile!$G$2:G5,1)/COUNTIF(profile!$G$2:$G$1552,1)</f>
        <v>0.0476190476190476</v>
      </c>
      <c r="D5" s="6" t="n">
        <f aca="false">B5-A5</f>
        <v>0.0456582633053221</v>
      </c>
      <c r="E5" s="5" t="n">
        <f aca="false">COUNTIF(profile!G5:$G$1552,0)/COUNTIF(profile!$G$2:$G$1552,0)</f>
        <v>0.998039215686275</v>
      </c>
    </row>
    <row r="6" customFormat="false" ht="12.8" hidden="false" customHeight="false" outlineLevel="0" collapsed="false">
      <c r="A6" s="0" t="n">
        <f aca="false">1-COUNTIF(profile!G6:$G$1552,0)/COUNTIF(profile!$G$2:$G$1552,0)</f>
        <v>0.00196078431372548</v>
      </c>
      <c r="B6" s="0" t="n">
        <f aca="false">COUNTIF(profile!$G$2:G6,1)/COUNTIF(profile!$G$2:$G$1552,1)</f>
        <v>0.0952380952380952</v>
      </c>
      <c r="D6" s="6" t="n">
        <f aca="false">B6-A6</f>
        <v>0.0932773109243698</v>
      </c>
      <c r="E6" s="5" t="n">
        <f aca="false">COUNTIF(profile!G6:$G$1552,0)/COUNTIF(profile!$G$2:$G$1552,0)</f>
        <v>0.998039215686275</v>
      </c>
    </row>
    <row r="7" customFormat="false" ht="12.8" hidden="false" customHeight="false" outlineLevel="0" collapsed="false">
      <c r="A7" s="0" t="n">
        <f aca="false">1-COUNTIF(profile!G7:$G$1552,0)/COUNTIF(profile!$G$2:$G$1552,0)</f>
        <v>0.00196078431372548</v>
      </c>
      <c r="B7" s="0" t="n">
        <f aca="false">COUNTIF(profile!$G$2:G7,1)/COUNTIF(profile!$G$2:$G$1552,1)</f>
        <v>0.0952380952380952</v>
      </c>
      <c r="D7" s="6" t="n">
        <f aca="false">B7-A7</f>
        <v>0.0932773109243698</v>
      </c>
      <c r="E7" s="5" t="n">
        <f aca="false">COUNTIF(profile!G7:$G$1552,0)/COUNTIF(profile!$G$2:$G$1552,0)</f>
        <v>0.998039215686275</v>
      </c>
    </row>
    <row r="8" customFormat="false" ht="12.8" hidden="false" customHeight="false" outlineLevel="0" collapsed="false">
      <c r="A8" s="0" t="n">
        <f aca="false">1-COUNTIF(profile!G8:$G$1552,0)/COUNTIF(profile!$G$2:$G$1552,0)</f>
        <v>0.00261437908496731</v>
      </c>
      <c r="B8" s="0" t="n">
        <f aca="false">COUNTIF(profile!$G$2:G8,1)/COUNTIF(profile!$G$2:$G$1552,1)</f>
        <v>0.0952380952380952</v>
      </c>
      <c r="D8" s="6" t="n">
        <f aca="false">B8-A8</f>
        <v>0.0926237161531279</v>
      </c>
      <c r="E8" s="5" t="n">
        <f aca="false">COUNTIF(profile!G8:$G$1552,0)/COUNTIF(profile!$G$2:$G$1552,0)</f>
        <v>0.997385620915033</v>
      </c>
    </row>
    <row r="9" customFormat="false" ht="12.8" hidden="false" customHeight="false" outlineLevel="0" collapsed="false">
      <c r="A9" s="0" t="n">
        <f aca="false">1-COUNTIF(profile!G9:$G$1552,0)/COUNTIF(profile!$G$2:$G$1552,0)</f>
        <v>0.00326797385620914</v>
      </c>
      <c r="B9" s="0" t="n">
        <f aca="false">COUNTIF(profile!$G$2:G9,1)/COUNTIF(profile!$G$2:$G$1552,1)</f>
        <v>0.142857142857143</v>
      </c>
      <c r="D9" s="6" t="n">
        <f aca="false">B9-A9</f>
        <v>0.139589169000934</v>
      </c>
      <c r="E9" s="5" t="n">
        <f aca="false">COUNTIF(profile!G9:$G$1552,0)/COUNTIF(profile!$G$2:$G$1552,0)</f>
        <v>0.996732026143791</v>
      </c>
    </row>
    <row r="10" customFormat="false" ht="12.8" hidden="false" customHeight="false" outlineLevel="0" collapsed="false">
      <c r="A10" s="0" t="n">
        <f aca="false">1-COUNTIF(profile!G10:$G$1552,0)/COUNTIF(profile!$G$2:$G$1552,0)</f>
        <v>0.00326797385620914</v>
      </c>
      <c r="B10" s="0" t="n">
        <f aca="false">COUNTIF(profile!$G$2:G10,1)/COUNTIF(profile!$G$2:$G$1552,1)</f>
        <v>0.142857142857143</v>
      </c>
      <c r="D10" s="6" t="n">
        <f aca="false">B10-A10</f>
        <v>0.139589169000934</v>
      </c>
      <c r="E10" s="5" t="n">
        <f aca="false">COUNTIF(profile!G10:$G$1552,0)/COUNTIF(profile!$G$2:$G$1552,0)</f>
        <v>0.996732026143791</v>
      </c>
    </row>
    <row r="11" customFormat="false" ht="12.8" hidden="false" customHeight="false" outlineLevel="0" collapsed="false">
      <c r="A11" s="0" t="n">
        <f aca="false">1-COUNTIF(profile!G11:$G$1552,0)/COUNTIF(profile!$G$2:$G$1552,0)</f>
        <v>0.00392156862745097</v>
      </c>
      <c r="B11" s="0" t="n">
        <f aca="false">COUNTIF(profile!$G$2:G11,1)/COUNTIF(profile!$G$2:$G$1552,1)</f>
        <v>0.142857142857143</v>
      </c>
      <c r="D11" s="6" t="n">
        <f aca="false">B11-A11</f>
        <v>0.138935574229692</v>
      </c>
      <c r="E11" s="5" t="n">
        <f aca="false">COUNTIF(profile!G11:$G$1552,0)/COUNTIF(profile!$G$2:$G$1552,0)</f>
        <v>0.996078431372549</v>
      </c>
    </row>
    <row r="12" customFormat="false" ht="12.8" hidden="false" customHeight="false" outlineLevel="0" collapsed="false">
      <c r="A12" s="0" t="n">
        <f aca="false">1-COUNTIF(profile!G12:$G$1552,0)/COUNTIF(profile!$G$2:$G$1552,0)</f>
        <v>0.00457516339869279</v>
      </c>
      <c r="B12" s="0" t="n">
        <f aca="false">COUNTIF(profile!$G$2:G12,1)/COUNTIF(profile!$G$2:$G$1552,1)</f>
        <v>0.142857142857143</v>
      </c>
      <c r="D12" s="6" t="n">
        <f aca="false">B12-A12</f>
        <v>0.13828197945845</v>
      </c>
      <c r="E12" s="5" t="n">
        <f aca="false">COUNTIF(profile!G12:$G$1552,0)/COUNTIF(profile!$G$2:$G$1552,0)</f>
        <v>0.995424836601307</v>
      </c>
    </row>
    <row r="13" customFormat="false" ht="12.8" hidden="false" customHeight="false" outlineLevel="0" collapsed="false">
      <c r="A13" s="0" t="n">
        <f aca="false">1-COUNTIF(profile!G13:$G$1552,0)/COUNTIF(profile!$G$2:$G$1552,0)</f>
        <v>0.00522875816993462</v>
      </c>
      <c r="B13" s="0" t="n">
        <f aca="false">COUNTIF(profile!$G$2:G13,1)/COUNTIF(profile!$G$2:$G$1552,1)</f>
        <v>0.19047619047619</v>
      </c>
      <c r="D13" s="6" t="n">
        <f aca="false">B13-A13</f>
        <v>0.185247432306256</v>
      </c>
      <c r="E13" s="5" t="n">
        <f aca="false">COUNTIF(profile!G13:$G$1552,0)/COUNTIF(profile!$G$2:$G$1552,0)</f>
        <v>0.994771241830065</v>
      </c>
    </row>
    <row r="14" customFormat="false" ht="12.8" hidden="false" customHeight="false" outlineLevel="0" collapsed="false">
      <c r="A14" s="0" t="n">
        <f aca="false">1-COUNTIF(profile!G14:$G$1552,0)/COUNTIF(profile!$G$2:$G$1552,0)</f>
        <v>0.00522875816993462</v>
      </c>
      <c r="B14" s="0" t="n">
        <f aca="false">COUNTIF(profile!$G$2:G14,1)/COUNTIF(profile!$G$2:$G$1552,1)</f>
        <v>0.238095238095238</v>
      </c>
      <c r="D14" s="6" t="n">
        <f aca="false">B14-A14</f>
        <v>0.232866479925303</v>
      </c>
      <c r="E14" s="5" t="n">
        <f aca="false">COUNTIF(profile!G14:$G$1552,0)/COUNTIF(profile!$G$2:$G$1552,0)</f>
        <v>0.994771241830065</v>
      </c>
    </row>
    <row r="15" customFormat="false" ht="12.8" hidden="false" customHeight="false" outlineLevel="0" collapsed="false">
      <c r="A15" s="0" t="n">
        <f aca="false">1-COUNTIF(profile!G15:$G$1552,0)/COUNTIF(profile!$G$2:$G$1552,0)</f>
        <v>0.00522875816993462</v>
      </c>
      <c r="B15" s="0" t="n">
        <f aca="false">COUNTIF(profile!$G$2:G15,1)/COUNTIF(profile!$G$2:$G$1552,1)</f>
        <v>0.238095238095238</v>
      </c>
      <c r="D15" s="6" t="n">
        <f aca="false">B15-A15</f>
        <v>0.232866479925303</v>
      </c>
      <c r="E15" s="5" t="n">
        <f aca="false">COUNTIF(profile!G15:$G$1552,0)/COUNTIF(profile!$G$2:$G$1552,0)</f>
        <v>0.994771241830065</v>
      </c>
    </row>
    <row r="16" customFormat="false" ht="12.8" hidden="false" customHeight="false" outlineLevel="0" collapsed="false">
      <c r="A16" s="0" t="n">
        <f aca="false">1-COUNTIF(profile!G16:$G$1552,0)/COUNTIF(profile!$G$2:$G$1552,0)</f>
        <v>0.00588235294117645</v>
      </c>
      <c r="B16" s="0" t="n">
        <f aca="false">COUNTIF(profile!$G$2:G16,1)/COUNTIF(profile!$G$2:$G$1552,1)</f>
        <v>0.285714285714286</v>
      </c>
      <c r="D16" s="6" t="n">
        <f aca="false">B16-A16</f>
        <v>0.279831932773109</v>
      </c>
      <c r="E16" s="5" t="n">
        <f aca="false">COUNTIF(profile!G16:$G$1552,0)/COUNTIF(profile!$G$2:$G$1552,0)</f>
        <v>0.994117647058824</v>
      </c>
    </row>
    <row r="17" customFormat="false" ht="12.8" hidden="false" customHeight="false" outlineLevel="0" collapsed="false">
      <c r="A17" s="0" t="n">
        <f aca="false">1-COUNTIF(profile!G17:$G$1552,0)/COUNTIF(profile!$G$2:$G$1552,0)</f>
        <v>0.00588235294117645</v>
      </c>
      <c r="B17" s="0" t="n">
        <f aca="false">COUNTIF(profile!$G$2:G17,1)/COUNTIF(profile!$G$2:$G$1552,1)</f>
        <v>0.333333333333333</v>
      </c>
      <c r="D17" s="6" t="n">
        <f aca="false">B17-A17</f>
        <v>0.327450980392157</v>
      </c>
      <c r="E17" s="5" t="n">
        <f aca="false">COUNTIF(profile!G17:$G$1552,0)/COUNTIF(profile!$G$2:$G$1552,0)</f>
        <v>0.994117647058824</v>
      </c>
    </row>
    <row r="18" customFormat="false" ht="12.8" hidden="false" customHeight="false" outlineLevel="0" collapsed="false">
      <c r="A18" s="0" t="n">
        <f aca="false">1-COUNTIF(profile!G18:$G$1552,0)/COUNTIF(profile!$G$2:$G$1552,0)</f>
        <v>0.00588235294117645</v>
      </c>
      <c r="B18" s="0" t="n">
        <f aca="false">COUNTIF(profile!$G$2:G18,1)/COUNTIF(profile!$G$2:$G$1552,1)</f>
        <v>0.380952380952381</v>
      </c>
      <c r="D18" s="6" t="n">
        <f aca="false">B18-A18</f>
        <v>0.375070028011204</v>
      </c>
      <c r="E18" s="5" t="n">
        <f aca="false">COUNTIF(profile!G18:$G$1552,0)/COUNTIF(profile!$G$2:$G$1552,0)</f>
        <v>0.994117647058824</v>
      </c>
    </row>
    <row r="19" customFormat="false" ht="12.8" hidden="false" customHeight="false" outlineLevel="0" collapsed="false">
      <c r="A19" s="0" t="n">
        <f aca="false">1-COUNTIF(profile!G19:$G$1552,0)/COUNTIF(profile!$G$2:$G$1552,0)</f>
        <v>0.00588235294117645</v>
      </c>
      <c r="B19" s="0" t="n">
        <f aca="false">COUNTIF(profile!$G$2:G19,1)/COUNTIF(profile!$G$2:$G$1552,1)</f>
        <v>0.380952380952381</v>
      </c>
      <c r="D19" s="6" t="n">
        <f aca="false">B19-A19</f>
        <v>0.375070028011204</v>
      </c>
      <c r="E19" s="5" t="n">
        <f aca="false">COUNTIF(profile!G19:$G$1552,0)/COUNTIF(profile!$G$2:$G$1552,0)</f>
        <v>0.994117647058824</v>
      </c>
    </row>
    <row r="20" customFormat="false" ht="12.8" hidden="false" customHeight="false" outlineLevel="0" collapsed="false">
      <c r="A20" s="0" t="n">
        <f aca="false">1-COUNTIF(profile!G20:$G$1552,0)/COUNTIF(profile!$G$2:$G$1552,0)</f>
        <v>0.00653594771241828</v>
      </c>
      <c r="B20" s="0" t="n">
        <f aca="false">COUNTIF(profile!$G$2:G20,1)/COUNTIF(profile!$G$2:$G$1552,1)</f>
        <v>0.380952380952381</v>
      </c>
      <c r="D20" s="6" t="n">
        <f aca="false">B20-A20</f>
        <v>0.374416433239963</v>
      </c>
      <c r="E20" s="5" t="n">
        <f aca="false">COUNTIF(profile!G20:$G$1552,0)/COUNTIF(profile!$G$2:$G$1552,0)</f>
        <v>0.993464052287582</v>
      </c>
    </row>
    <row r="21" customFormat="false" ht="12.8" hidden="false" customHeight="false" outlineLevel="0" collapsed="false">
      <c r="A21" s="0" t="n">
        <f aca="false">1-COUNTIF(profile!G21:$G$1552,0)/COUNTIF(profile!$G$2:$G$1552,0)</f>
        <v>0.00718954248366011</v>
      </c>
      <c r="B21" s="0" t="n">
        <f aca="false">COUNTIF(profile!$G$2:G21,1)/COUNTIF(profile!$G$2:$G$1552,1)</f>
        <v>0.380952380952381</v>
      </c>
      <c r="D21" s="6" t="n">
        <f aca="false">B21-A21</f>
        <v>0.373762838468721</v>
      </c>
      <c r="E21" s="5" t="n">
        <f aca="false">COUNTIF(profile!G21:$G$1552,0)/COUNTIF(profile!$G$2:$G$1552,0)</f>
        <v>0.99281045751634</v>
      </c>
    </row>
    <row r="22" customFormat="false" ht="12.8" hidden="false" customHeight="false" outlineLevel="0" collapsed="false">
      <c r="A22" s="0" t="n">
        <f aca="false">1-COUNTIF(profile!G22:$G$1552,0)/COUNTIF(profile!$G$2:$G$1552,0)</f>
        <v>0.00784313725490193</v>
      </c>
      <c r="B22" s="0" t="n">
        <f aca="false">COUNTIF(profile!$G$2:G22,1)/COUNTIF(profile!$G$2:$G$1552,1)</f>
        <v>0.380952380952381</v>
      </c>
      <c r="D22" s="6" t="n">
        <f aca="false">B22-A22</f>
        <v>0.373109243697479</v>
      </c>
      <c r="E22" s="5" t="n">
        <f aca="false">COUNTIF(profile!G22:$G$1552,0)/COUNTIF(profile!$G$2:$G$1552,0)</f>
        <v>0.992156862745098</v>
      </c>
    </row>
    <row r="23" customFormat="false" ht="12.8" hidden="false" customHeight="false" outlineLevel="0" collapsed="false">
      <c r="A23" s="0" t="n">
        <f aca="false">1-COUNTIF(profile!G23:$G$1552,0)/COUNTIF(profile!$G$2:$G$1552,0)</f>
        <v>0.00849673202614376</v>
      </c>
      <c r="B23" s="0" t="n">
        <f aca="false">COUNTIF(profile!$G$2:G23,1)/COUNTIF(profile!$G$2:$G$1552,1)</f>
        <v>0.428571428571429</v>
      </c>
      <c r="D23" s="6" t="n">
        <f aca="false">B23-A23</f>
        <v>0.420074696545285</v>
      </c>
      <c r="E23" s="5" t="n">
        <f aca="false">COUNTIF(profile!G23:$G$1552,0)/COUNTIF(profile!$G$2:$G$1552,0)</f>
        <v>0.991503267973856</v>
      </c>
    </row>
    <row r="24" customFormat="false" ht="12.8" hidden="false" customHeight="false" outlineLevel="0" collapsed="false">
      <c r="A24" s="0" t="n">
        <f aca="false">1-COUNTIF(profile!G24:$G$1552,0)/COUNTIF(profile!$G$2:$G$1552,0)</f>
        <v>0.00849673202614376</v>
      </c>
      <c r="B24" s="0" t="n">
        <f aca="false">COUNTIF(profile!$G$2:G24,1)/COUNTIF(profile!$G$2:$G$1552,1)</f>
        <v>0.476190476190476</v>
      </c>
      <c r="D24" s="6" t="n">
        <f aca="false">B24-A24</f>
        <v>0.467693744164332</v>
      </c>
      <c r="E24" s="5" t="n">
        <f aca="false">COUNTIF(profile!G24:$G$1552,0)/COUNTIF(profile!$G$2:$G$1552,0)</f>
        <v>0.991503267973856</v>
      </c>
    </row>
    <row r="25" customFormat="false" ht="12.8" hidden="false" customHeight="false" outlineLevel="0" collapsed="false">
      <c r="A25" s="0" t="n">
        <f aca="false">1-COUNTIF(profile!G25:$G$1552,0)/COUNTIF(profile!$G$2:$G$1552,0)</f>
        <v>0.00849673202614376</v>
      </c>
      <c r="B25" s="0" t="n">
        <f aca="false">COUNTIF(profile!$G$2:G25,1)/COUNTIF(profile!$G$2:$G$1552,1)</f>
        <v>0.476190476190476</v>
      </c>
      <c r="D25" s="6" t="n">
        <f aca="false">B25-A25</f>
        <v>0.467693744164332</v>
      </c>
      <c r="E25" s="5" t="n">
        <f aca="false">COUNTIF(profile!G25:$G$1552,0)/COUNTIF(profile!$G$2:$G$1552,0)</f>
        <v>0.991503267973856</v>
      </c>
    </row>
    <row r="26" customFormat="false" ht="12.8" hidden="false" customHeight="false" outlineLevel="0" collapsed="false">
      <c r="A26" s="0" t="n">
        <f aca="false">1-COUNTIF(profile!G26:$G$1552,0)/COUNTIF(profile!$G$2:$G$1552,0)</f>
        <v>0.00915032679738559</v>
      </c>
      <c r="B26" s="0" t="n">
        <f aca="false">COUNTIF(profile!$G$2:G26,1)/COUNTIF(profile!$G$2:$G$1552,1)</f>
        <v>0.476190476190476</v>
      </c>
      <c r="D26" s="6" t="n">
        <f aca="false">B26-A26</f>
        <v>0.467040149393091</v>
      </c>
      <c r="E26" s="5" t="n">
        <f aca="false">COUNTIF(profile!G26:$G$1552,0)/COUNTIF(profile!$G$2:$G$1552,0)</f>
        <v>0.990849673202614</v>
      </c>
    </row>
    <row r="27" customFormat="false" ht="12.8" hidden="false" customHeight="false" outlineLevel="0" collapsed="false">
      <c r="A27" s="0" t="n">
        <f aca="false">1-COUNTIF(profile!G27:$G$1552,0)/COUNTIF(profile!$G$2:$G$1552,0)</f>
        <v>0.00980392156862742</v>
      </c>
      <c r="B27" s="0" t="n">
        <f aca="false">COUNTIF(profile!$G$2:G27,1)/COUNTIF(profile!$G$2:$G$1552,1)</f>
        <v>0.476190476190476</v>
      </c>
      <c r="D27" s="6" t="n">
        <f aca="false">B27-A27</f>
        <v>0.466386554621849</v>
      </c>
      <c r="E27" s="5" t="n">
        <f aca="false">COUNTIF(profile!G27:$G$1552,0)/COUNTIF(profile!$G$2:$G$1552,0)</f>
        <v>0.990196078431373</v>
      </c>
    </row>
    <row r="28" customFormat="false" ht="12.8" hidden="false" customHeight="false" outlineLevel="0" collapsed="false">
      <c r="A28" s="0" t="n">
        <f aca="false">1-COUNTIF(profile!G28:$G$1552,0)/COUNTIF(profile!$G$2:$G$1552,0)</f>
        <v>0.0104575163398692</v>
      </c>
      <c r="B28" s="0" t="n">
        <f aca="false">COUNTIF(profile!$G$2:G28,1)/COUNTIF(profile!$G$2:$G$1552,1)</f>
        <v>0.476190476190476</v>
      </c>
      <c r="D28" s="6" t="n">
        <f aca="false">B28-A28</f>
        <v>0.465732959850607</v>
      </c>
      <c r="E28" s="5" t="n">
        <f aca="false">COUNTIF(profile!G28:$G$1552,0)/COUNTIF(profile!$G$2:$G$1552,0)</f>
        <v>0.989542483660131</v>
      </c>
    </row>
    <row r="29" customFormat="false" ht="12.8" hidden="false" customHeight="false" outlineLevel="0" collapsed="false">
      <c r="A29" s="0" t="n">
        <f aca="false">1-COUNTIF(profile!G29:$G$1552,0)/COUNTIF(profile!$G$2:$G$1552,0)</f>
        <v>0.0111111111111111</v>
      </c>
      <c r="B29" s="0" t="n">
        <f aca="false">COUNTIF(profile!$G$2:G29,1)/COUNTIF(profile!$G$2:$G$1552,1)</f>
        <v>0.523809523809524</v>
      </c>
      <c r="D29" s="6" t="n">
        <f aca="false">B29-A29</f>
        <v>0.512698412698413</v>
      </c>
      <c r="E29" s="5" t="n">
        <f aca="false">COUNTIF(profile!G29:$G$1552,0)/COUNTIF(profile!$G$2:$G$1552,0)</f>
        <v>0.988888888888889</v>
      </c>
    </row>
    <row r="30" customFormat="false" ht="12.8" hidden="false" customHeight="false" outlineLevel="0" collapsed="false">
      <c r="A30" s="0" t="n">
        <f aca="false">1-COUNTIF(profile!G30:$G$1552,0)/COUNTIF(profile!$G$2:$G$1552,0)</f>
        <v>0.0111111111111111</v>
      </c>
      <c r="B30" s="0" t="n">
        <f aca="false">COUNTIF(profile!$G$2:G30,1)/COUNTIF(profile!$G$2:$G$1552,1)</f>
        <v>0.523809523809524</v>
      </c>
      <c r="D30" s="6" t="n">
        <f aca="false">B30-A30</f>
        <v>0.512698412698413</v>
      </c>
      <c r="E30" s="5" t="n">
        <f aca="false">COUNTIF(profile!G30:$G$1552,0)/COUNTIF(profile!$G$2:$G$1552,0)</f>
        <v>0.988888888888889</v>
      </c>
    </row>
    <row r="31" customFormat="false" ht="12.8" hidden="false" customHeight="false" outlineLevel="0" collapsed="false">
      <c r="A31" s="0" t="n">
        <f aca="false">1-COUNTIF(profile!G31:$G$1552,0)/COUNTIF(profile!$G$2:$G$1552,0)</f>
        <v>0.0117647058823529</v>
      </c>
      <c r="B31" s="0" t="n">
        <f aca="false">COUNTIF(profile!$G$2:G31,1)/COUNTIF(profile!$G$2:$G$1552,1)</f>
        <v>0.523809523809524</v>
      </c>
      <c r="D31" s="6" t="n">
        <f aca="false">B31-A31</f>
        <v>0.512044817927171</v>
      </c>
      <c r="E31" s="5" t="n">
        <f aca="false">COUNTIF(profile!G31:$G$1552,0)/COUNTIF(profile!$G$2:$G$1552,0)</f>
        <v>0.988235294117647</v>
      </c>
    </row>
    <row r="32" customFormat="false" ht="12.8" hidden="false" customHeight="false" outlineLevel="0" collapsed="false">
      <c r="A32" s="0" t="n">
        <f aca="false">1-COUNTIF(profile!G32:$G$1552,0)/COUNTIF(profile!$G$2:$G$1552,0)</f>
        <v>0.0124183006535947</v>
      </c>
      <c r="B32" s="0" t="n">
        <f aca="false">COUNTIF(profile!$G$2:G32,1)/COUNTIF(profile!$G$2:$G$1552,1)</f>
        <v>0.523809523809524</v>
      </c>
      <c r="D32" s="6" t="n">
        <f aca="false">B32-A32</f>
        <v>0.511391223155929</v>
      </c>
      <c r="E32" s="5" t="n">
        <f aca="false">COUNTIF(profile!G32:$G$1552,0)/COUNTIF(profile!$G$2:$G$1552,0)</f>
        <v>0.987581699346405</v>
      </c>
    </row>
    <row r="33" customFormat="false" ht="12.8" hidden="false" customHeight="false" outlineLevel="0" collapsed="false">
      <c r="A33" s="0" t="n">
        <f aca="false">1-COUNTIF(profile!G33:$G$1552,0)/COUNTIF(profile!$G$2:$G$1552,0)</f>
        <v>0.0130718954248366</v>
      </c>
      <c r="B33" s="0" t="n">
        <f aca="false">COUNTIF(profile!$G$2:G33,1)/COUNTIF(profile!$G$2:$G$1552,1)</f>
        <v>0.571428571428571</v>
      </c>
      <c r="D33" s="6" t="n">
        <f aca="false">B33-A33</f>
        <v>0.558356676003735</v>
      </c>
      <c r="E33" s="5" t="n">
        <f aca="false">COUNTIF(profile!G33:$G$1552,0)/COUNTIF(profile!$G$2:$G$1552,0)</f>
        <v>0.986928104575163</v>
      </c>
    </row>
    <row r="34" customFormat="false" ht="12.8" hidden="false" customHeight="false" outlineLevel="0" collapsed="false">
      <c r="A34" s="0" t="n">
        <f aca="false">1-COUNTIF(profile!G34:$G$1552,0)/COUNTIF(profile!$G$2:$G$1552,0)</f>
        <v>0.0130718954248366</v>
      </c>
      <c r="B34" s="0" t="n">
        <f aca="false">COUNTIF(profile!$G$2:G34,1)/COUNTIF(profile!$G$2:$G$1552,1)</f>
        <v>0.571428571428571</v>
      </c>
      <c r="D34" s="6" t="n">
        <f aca="false">B34-A34</f>
        <v>0.558356676003735</v>
      </c>
      <c r="E34" s="5" t="n">
        <f aca="false">COUNTIF(profile!G34:$G$1552,0)/COUNTIF(profile!$G$2:$G$1552,0)</f>
        <v>0.986928104575163</v>
      </c>
    </row>
    <row r="35" customFormat="false" ht="12.8" hidden="false" customHeight="false" outlineLevel="0" collapsed="false">
      <c r="A35" s="0" t="n">
        <f aca="false">1-COUNTIF(profile!G35:$G$1552,0)/COUNTIF(profile!$G$2:$G$1552,0)</f>
        <v>0.0137254901960784</v>
      </c>
      <c r="B35" s="0" t="n">
        <f aca="false">COUNTIF(profile!$G$2:G35,1)/COUNTIF(profile!$G$2:$G$1552,1)</f>
        <v>0.571428571428571</v>
      </c>
      <c r="D35" s="6" t="n">
        <f aca="false">B35-A35</f>
        <v>0.557703081232493</v>
      </c>
      <c r="E35" s="5" t="n">
        <f aca="false">COUNTIF(profile!G35:$G$1552,0)/COUNTIF(profile!$G$2:$G$1552,0)</f>
        <v>0.986274509803922</v>
      </c>
    </row>
    <row r="36" customFormat="false" ht="12.8" hidden="false" customHeight="false" outlineLevel="0" collapsed="false">
      <c r="A36" s="0" t="n">
        <f aca="false">1-COUNTIF(profile!G36:$G$1552,0)/COUNTIF(profile!$G$2:$G$1552,0)</f>
        <v>0.0143790849673202</v>
      </c>
      <c r="B36" s="0" t="n">
        <f aca="false">COUNTIF(profile!$G$2:G36,1)/COUNTIF(profile!$G$2:$G$1552,1)</f>
        <v>0.571428571428571</v>
      </c>
      <c r="D36" s="6" t="n">
        <f aca="false">B36-A36</f>
        <v>0.557049486461251</v>
      </c>
      <c r="E36" s="5" t="n">
        <f aca="false">COUNTIF(profile!G36:$G$1552,0)/COUNTIF(profile!$G$2:$G$1552,0)</f>
        <v>0.98562091503268</v>
      </c>
    </row>
    <row r="37" customFormat="false" ht="12.8" hidden="false" customHeight="false" outlineLevel="0" collapsed="false">
      <c r="A37" s="0" t="n">
        <f aca="false">1-COUNTIF(profile!G37:$G$1552,0)/COUNTIF(profile!$G$2:$G$1552,0)</f>
        <v>0.015032679738562</v>
      </c>
      <c r="B37" s="0" t="n">
        <f aca="false">COUNTIF(profile!$G$2:G37,1)/COUNTIF(profile!$G$2:$G$1552,1)</f>
        <v>0.571428571428571</v>
      </c>
      <c r="D37" s="6" t="n">
        <f aca="false">B37-A37</f>
        <v>0.556395891690009</v>
      </c>
      <c r="E37" s="5" t="n">
        <f aca="false">COUNTIF(profile!G37:$G$1552,0)/COUNTIF(profile!$G$2:$G$1552,0)</f>
        <v>0.984967320261438</v>
      </c>
    </row>
    <row r="38" customFormat="false" ht="12.8" hidden="false" customHeight="false" outlineLevel="0" collapsed="false">
      <c r="A38" s="0" t="n">
        <f aca="false">1-COUNTIF(profile!G38:$G$1552,0)/COUNTIF(profile!$G$2:$G$1552,0)</f>
        <v>0.015686274509804</v>
      </c>
      <c r="B38" s="0" t="n">
        <f aca="false">COUNTIF(profile!$G$2:G38,1)/COUNTIF(profile!$G$2:$G$1552,1)</f>
        <v>0.571428571428571</v>
      </c>
      <c r="D38" s="6" t="n">
        <f aca="false">B38-A38</f>
        <v>0.555742296918767</v>
      </c>
      <c r="E38" s="5" t="n">
        <f aca="false">COUNTIF(profile!G38:$G$1552,0)/COUNTIF(profile!$G$2:$G$1552,0)</f>
        <v>0.984313725490196</v>
      </c>
    </row>
    <row r="39" customFormat="false" ht="12.8" hidden="false" customHeight="false" outlineLevel="0" collapsed="false">
      <c r="A39" s="0" t="n">
        <f aca="false">1-COUNTIF(profile!G39:$G$1552,0)/COUNTIF(profile!$G$2:$G$1552,0)</f>
        <v>0.0163398692810458</v>
      </c>
      <c r="B39" s="0" t="n">
        <f aca="false">COUNTIF(profile!$G$2:G39,1)/COUNTIF(profile!$G$2:$G$1552,1)</f>
        <v>0.571428571428571</v>
      </c>
      <c r="D39" s="6" t="n">
        <f aca="false">B39-A39</f>
        <v>0.555088702147526</v>
      </c>
      <c r="E39" s="5" t="n">
        <f aca="false">COUNTIF(profile!G39:$G$1552,0)/COUNTIF(profile!$G$2:$G$1552,0)</f>
        <v>0.983660130718954</v>
      </c>
    </row>
    <row r="40" customFormat="false" ht="12.8" hidden="false" customHeight="false" outlineLevel="0" collapsed="false">
      <c r="A40" s="0" t="n">
        <f aca="false">1-COUNTIF(profile!G40:$G$1552,0)/COUNTIF(profile!$G$2:$G$1552,0)</f>
        <v>0.0169934640522876</v>
      </c>
      <c r="B40" s="0" t="n">
        <f aca="false">COUNTIF(profile!$G$2:G40,1)/COUNTIF(profile!$G$2:$G$1552,1)</f>
        <v>0.571428571428571</v>
      </c>
      <c r="D40" s="6" t="n">
        <f aca="false">B40-A40</f>
        <v>0.554435107376284</v>
      </c>
      <c r="E40" s="5" t="n">
        <f aca="false">COUNTIF(profile!G40:$G$1552,0)/COUNTIF(profile!$G$2:$G$1552,0)</f>
        <v>0.983006535947712</v>
      </c>
    </row>
    <row r="41" customFormat="false" ht="12.8" hidden="false" customHeight="false" outlineLevel="0" collapsed="false">
      <c r="A41" s="0" t="n">
        <f aca="false">1-COUNTIF(profile!G41:$G$1552,0)/COUNTIF(profile!$G$2:$G$1552,0)</f>
        <v>0.0176470588235295</v>
      </c>
      <c r="B41" s="0" t="n">
        <f aca="false">COUNTIF(profile!$G$2:G41,1)/COUNTIF(profile!$G$2:$G$1552,1)</f>
        <v>0.571428571428571</v>
      </c>
      <c r="D41" s="6" t="n">
        <f aca="false">B41-A41</f>
        <v>0.553781512605042</v>
      </c>
      <c r="E41" s="5" t="n">
        <f aca="false">COUNTIF(profile!G41:$G$1552,0)/COUNTIF(profile!$G$2:$G$1552,0)</f>
        <v>0.982352941176471</v>
      </c>
    </row>
    <row r="42" customFormat="false" ht="12.8" hidden="false" customHeight="false" outlineLevel="0" collapsed="false">
      <c r="A42" s="0" t="n">
        <f aca="false">1-COUNTIF(profile!G42:$G$1552,0)/COUNTIF(profile!$G$2:$G$1552,0)</f>
        <v>0.0183006535947713</v>
      </c>
      <c r="B42" s="0" t="n">
        <f aca="false">COUNTIF(profile!$G$2:G42,1)/COUNTIF(profile!$G$2:$G$1552,1)</f>
        <v>0.571428571428571</v>
      </c>
      <c r="D42" s="6" t="n">
        <f aca="false">B42-A42</f>
        <v>0.5531279178338</v>
      </c>
      <c r="E42" s="5" t="n">
        <f aca="false">COUNTIF(profile!G42:$G$1552,0)/COUNTIF(profile!$G$2:$G$1552,0)</f>
        <v>0.981699346405229</v>
      </c>
    </row>
    <row r="43" customFormat="false" ht="12.8" hidden="false" customHeight="false" outlineLevel="0" collapsed="false">
      <c r="A43" s="0" t="n">
        <f aca="false">1-COUNTIF(profile!G43:$G$1552,0)/COUNTIF(profile!$G$2:$G$1552,0)</f>
        <v>0.0189542483660131</v>
      </c>
      <c r="B43" s="0" t="n">
        <f aca="false">COUNTIF(profile!$G$2:G43,1)/COUNTIF(profile!$G$2:$G$1552,1)</f>
        <v>0.571428571428571</v>
      </c>
      <c r="D43" s="6" t="n">
        <f aca="false">B43-A43</f>
        <v>0.552474323062558</v>
      </c>
      <c r="E43" s="5" t="n">
        <f aca="false">COUNTIF(profile!G43:$G$1552,0)/COUNTIF(profile!$G$2:$G$1552,0)</f>
        <v>0.981045751633987</v>
      </c>
    </row>
    <row r="44" customFormat="false" ht="12.8" hidden="false" customHeight="false" outlineLevel="0" collapsed="false">
      <c r="A44" s="0" t="n">
        <f aca="false">1-COUNTIF(profile!G44:$G$1552,0)/COUNTIF(profile!$G$2:$G$1552,0)</f>
        <v>0.0196078431372549</v>
      </c>
      <c r="B44" s="0" t="n">
        <f aca="false">COUNTIF(profile!$G$2:G44,1)/COUNTIF(profile!$G$2:$G$1552,1)</f>
        <v>0.571428571428571</v>
      </c>
      <c r="D44" s="6" t="n">
        <f aca="false">B44-A44</f>
        <v>0.551820728291316</v>
      </c>
      <c r="E44" s="5" t="n">
        <f aca="false">COUNTIF(profile!G44:$G$1552,0)/COUNTIF(profile!$G$2:$G$1552,0)</f>
        <v>0.980392156862745</v>
      </c>
    </row>
    <row r="45" customFormat="false" ht="12.8" hidden="false" customHeight="false" outlineLevel="0" collapsed="false">
      <c r="A45" s="0" t="n">
        <f aca="false">1-COUNTIF(profile!G45:$G$1552,0)/COUNTIF(profile!$G$2:$G$1552,0)</f>
        <v>0.0202614379084968</v>
      </c>
      <c r="B45" s="0" t="n">
        <f aca="false">COUNTIF(profile!$G$2:G45,1)/COUNTIF(profile!$G$2:$G$1552,1)</f>
        <v>0.571428571428571</v>
      </c>
      <c r="D45" s="6" t="n">
        <f aca="false">B45-A45</f>
        <v>0.551167133520075</v>
      </c>
      <c r="E45" s="5" t="n">
        <f aca="false">COUNTIF(profile!G45:$G$1552,0)/COUNTIF(profile!$G$2:$G$1552,0)</f>
        <v>0.979738562091503</v>
      </c>
    </row>
    <row r="46" customFormat="false" ht="12.8" hidden="false" customHeight="false" outlineLevel="0" collapsed="false">
      <c r="A46" s="0" t="n">
        <f aca="false">1-COUNTIF(profile!G46:$G$1552,0)/COUNTIF(profile!$G$2:$G$1552,0)</f>
        <v>0.0209150326797386</v>
      </c>
      <c r="B46" s="0" t="n">
        <f aca="false">COUNTIF(profile!$G$2:G46,1)/COUNTIF(profile!$G$2:$G$1552,1)</f>
        <v>0.571428571428571</v>
      </c>
      <c r="D46" s="6" t="n">
        <f aca="false">B46-A46</f>
        <v>0.550513538748833</v>
      </c>
      <c r="E46" s="5" t="n">
        <f aca="false">COUNTIF(profile!G46:$G$1552,0)/COUNTIF(profile!$G$2:$G$1552,0)</f>
        <v>0.979084967320261</v>
      </c>
    </row>
    <row r="47" customFormat="false" ht="12.8" hidden="false" customHeight="false" outlineLevel="0" collapsed="false">
      <c r="A47" s="0" t="n">
        <f aca="false">1-COUNTIF(profile!G47:$G$1552,0)/COUNTIF(profile!$G$2:$G$1552,0)</f>
        <v>0.0215686274509804</v>
      </c>
      <c r="B47" s="0" t="n">
        <f aca="false">COUNTIF(profile!$G$2:G47,1)/COUNTIF(profile!$G$2:$G$1552,1)</f>
        <v>0.571428571428571</v>
      </c>
      <c r="D47" s="6" t="n">
        <f aca="false">B47-A47</f>
        <v>0.549859943977591</v>
      </c>
      <c r="E47" s="5" t="n">
        <f aca="false">COUNTIF(profile!G47:$G$1552,0)/COUNTIF(profile!$G$2:$G$1552,0)</f>
        <v>0.97843137254902</v>
      </c>
    </row>
    <row r="48" customFormat="false" ht="12.8" hidden="false" customHeight="false" outlineLevel="0" collapsed="false">
      <c r="A48" s="0" t="n">
        <f aca="false">1-COUNTIF(profile!G48:$G$1552,0)/COUNTIF(profile!$G$2:$G$1552,0)</f>
        <v>0.0222222222222223</v>
      </c>
      <c r="B48" s="0" t="n">
        <f aca="false">COUNTIF(profile!$G$2:G48,1)/COUNTIF(profile!$G$2:$G$1552,1)</f>
        <v>0.571428571428571</v>
      </c>
      <c r="D48" s="6" t="n">
        <f aca="false">B48-A48</f>
        <v>0.549206349206349</v>
      </c>
      <c r="E48" s="5" t="n">
        <f aca="false">COUNTIF(profile!G48:$G$1552,0)/COUNTIF(profile!$G$2:$G$1552,0)</f>
        <v>0.977777777777778</v>
      </c>
    </row>
    <row r="49" customFormat="false" ht="12.8" hidden="false" customHeight="false" outlineLevel="0" collapsed="false">
      <c r="A49" s="0" t="n">
        <f aca="false">1-COUNTIF(profile!G49:$G$1552,0)/COUNTIF(profile!$G$2:$G$1552,0)</f>
        <v>0.0228758169934641</v>
      </c>
      <c r="B49" s="0" t="n">
        <f aca="false">COUNTIF(profile!$G$2:G49,1)/COUNTIF(profile!$G$2:$G$1552,1)</f>
        <v>0.571428571428571</v>
      </c>
      <c r="D49" s="6" t="n">
        <f aca="false">B49-A49</f>
        <v>0.548552754435107</v>
      </c>
      <c r="E49" s="5" t="n">
        <f aca="false">COUNTIF(profile!G49:$G$1552,0)/COUNTIF(profile!$G$2:$G$1552,0)</f>
        <v>0.977124183006536</v>
      </c>
    </row>
    <row r="50" customFormat="false" ht="12.8" hidden="false" customHeight="false" outlineLevel="0" collapsed="false">
      <c r="A50" s="0" t="n">
        <f aca="false">1-COUNTIF(profile!G50:$G$1552,0)/COUNTIF(profile!$G$2:$G$1552,0)</f>
        <v>0.0235294117647059</v>
      </c>
      <c r="B50" s="0" t="n">
        <f aca="false">COUNTIF(profile!$G$2:G50,1)/COUNTIF(profile!$G$2:$G$1552,1)</f>
        <v>0.571428571428571</v>
      </c>
      <c r="D50" s="6" t="n">
        <f aca="false">B50-A50</f>
        <v>0.547899159663865</v>
      </c>
      <c r="E50" s="5" t="n">
        <f aca="false">COUNTIF(profile!G50:$G$1552,0)/COUNTIF(profile!$G$2:$G$1552,0)</f>
        <v>0.976470588235294</v>
      </c>
    </row>
    <row r="51" customFormat="false" ht="12.8" hidden="false" customHeight="false" outlineLevel="0" collapsed="false">
      <c r="A51" s="0" t="n">
        <f aca="false">1-COUNTIF(profile!G51:$G$1552,0)/COUNTIF(profile!$G$2:$G$1552,0)</f>
        <v>0.0241830065359477</v>
      </c>
      <c r="B51" s="0" t="n">
        <f aca="false">COUNTIF(profile!$G$2:G51,1)/COUNTIF(profile!$G$2:$G$1552,1)</f>
        <v>0.571428571428571</v>
      </c>
      <c r="D51" s="6" t="n">
        <f aca="false">B51-A51</f>
        <v>0.547245564892624</v>
      </c>
      <c r="E51" s="5" t="n">
        <f aca="false">COUNTIF(profile!G51:$G$1552,0)/COUNTIF(profile!$G$2:$G$1552,0)</f>
        <v>0.975816993464052</v>
      </c>
    </row>
    <row r="52" customFormat="false" ht="12.8" hidden="false" customHeight="false" outlineLevel="0" collapsed="false">
      <c r="A52" s="0" t="n">
        <f aca="false">1-COUNTIF(profile!G52:$G$1552,0)/COUNTIF(profile!$G$2:$G$1552,0)</f>
        <v>0.0248366013071896</v>
      </c>
      <c r="B52" s="0" t="n">
        <f aca="false">COUNTIF(profile!$G$2:G52,1)/COUNTIF(profile!$G$2:$G$1552,1)</f>
        <v>0.571428571428571</v>
      </c>
      <c r="D52" s="6" t="n">
        <f aca="false">B52-A52</f>
        <v>0.546591970121382</v>
      </c>
      <c r="E52" s="5" t="n">
        <f aca="false">COUNTIF(profile!G52:$G$1552,0)/COUNTIF(profile!$G$2:$G$1552,0)</f>
        <v>0.97516339869281</v>
      </c>
    </row>
    <row r="53" customFormat="false" ht="12.8" hidden="false" customHeight="false" outlineLevel="0" collapsed="false">
      <c r="A53" s="0" t="n">
        <f aca="false">1-COUNTIF(profile!G53:$G$1552,0)/COUNTIF(profile!$G$2:$G$1552,0)</f>
        <v>0.0254901960784314</v>
      </c>
      <c r="B53" s="0" t="n">
        <f aca="false">COUNTIF(profile!$G$2:G53,1)/COUNTIF(profile!$G$2:$G$1552,1)</f>
        <v>0.571428571428571</v>
      </c>
      <c r="D53" s="6" t="n">
        <f aca="false">B53-A53</f>
        <v>0.54593837535014</v>
      </c>
      <c r="E53" s="5" t="n">
        <f aca="false">COUNTIF(profile!G53:$G$1552,0)/COUNTIF(profile!$G$2:$G$1552,0)</f>
        <v>0.974509803921569</v>
      </c>
    </row>
    <row r="54" customFormat="false" ht="12.8" hidden="false" customHeight="false" outlineLevel="0" collapsed="false">
      <c r="A54" s="0" t="n">
        <f aca="false">1-COUNTIF(profile!G54:$G$1552,0)/COUNTIF(profile!$G$2:$G$1552,0)</f>
        <v>0.0261437908496732</v>
      </c>
      <c r="B54" s="0" t="n">
        <f aca="false">COUNTIF(profile!$G$2:G54,1)/COUNTIF(profile!$G$2:$G$1552,1)</f>
        <v>0.571428571428571</v>
      </c>
      <c r="D54" s="6" t="n">
        <f aca="false">B54-A54</f>
        <v>0.545284780578898</v>
      </c>
      <c r="E54" s="5" t="n">
        <f aca="false">COUNTIF(profile!G54:$G$1552,0)/COUNTIF(profile!$G$2:$G$1552,0)</f>
        <v>0.973856209150327</v>
      </c>
    </row>
    <row r="55" customFormat="false" ht="12.8" hidden="false" customHeight="false" outlineLevel="0" collapsed="false">
      <c r="A55" s="0" t="n">
        <f aca="false">1-COUNTIF(profile!G55:$G$1552,0)/COUNTIF(profile!$G$2:$G$1552,0)</f>
        <v>0.026797385620915</v>
      </c>
      <c r="B55" s="0" t="n">
        <f aca="false">COUNTIF(profile!$G$2:G55,1)/COUNTIF(profile!$G$2:$G$1552,1)</f>
        <v>0.571428571428571</v>
      </c>
      <c r="D55" s="6" t="n">
        <f aca="false">B55-A55</f>
        <v>0.544631185807656</v>
      </c>
      <c r="E55" s="5" t="n">
        <f aca="false">COUNTIF(profile!G55:$G$1552,0)/COUNTIF(profile!$G$2:$G$1552,0)</f>
        <v>0.973202614379085</v>
      </c>
    </row>
    <row r="56" customFormat="false" ht="12.8" hidden="false" customHeight="false" outlineLevel="0" collapsed="false">
      <c r="A56" s="0" t="n">
        <f aca="false">1-COUNTIF(profile!G56:$G$1552,0)/COUNTIF(profile!$G$2:$G$1552,0)</f>
        <v>0.0274509803921569</v>
      </c>
      <c r="B56" s="0" t="n">
        <f aca="false">COUNTIF(profile!$G$2:G56,1)/COUNTIF(profile!$G$2:$G$1552,1)</f>
        <v>0.571428571428571</v>
      </c>
      <c r="D56" s="6" t="n">
        <f aca="false">B56-A56</f>
        <v>0.543977591036415</v>
      </c>
      <c r="E56" s="5" t="n">
        <f aca="false">COUNTIF(profile!G56:$G$1552,0)/COUNTIF(profile!$G$2:$G$1552,0)</f>
        <v>0.972549019607843</v>
      </c>
    </row>
    <row r="57" customFormat="false" ht="12.8" hidden="false" customHeight="false" outlineLevel="0" collapsed="false">
      <c r="A57" s="0" t="n">
        <f aca="false">1-COUNTIF(profile!G57:$G$1552,0)/COUNTIF(profile!$G$2:$G$1552,0)</f>
        <v>0.0281045751633987</v>
      </c>
      <c r="B57" s="0" t="n">
        <f aca="false">COUNTIF(profile!$G$2:G57,1)/COUNTIF(profile!$G$2:$G$1552,1)</f>
        <v>0.571428571428571</v>
      </c>
      <c r="D57" s="6" t="n">
        <f aca="false">B57-A57</f>
        <v>0.543323996265173</v>
      </c>
      <c r="E57" s="5" t="n">
        <f aca="false">COUNTIF(profile!G57:$G$1552,0)/COUNTIF(profile!$G$2:$G$1552,0)</f>
        <v>0.971895424836601</v>
      </c>
    </row>
    <row r="58" customFormat="false" ht="12.8" hidden="false" customHeight="false" outlineLevel="0" collapsed="false">
      <c r="A58" s="0" t="n">
        <f aca="false">1-COUNTIF(profile!G58:$G$1552,0)/COUNTIF(profile!$G$2:$G$1552,0)</f>
        <v>0.0287581699346405</v>
      </c>
      <c r="B58" s="0" t="n">
        <f aca="false">COUNTIF(profile!$G$2:G58,1)/COUNTIF(profile!$G$2:$G$1552,1)</f>
        <v>0.571428571428571</v>
      </c>
      <c r="D58" s="6" t="n">
        <f aca="false">B58-A58</f>
        <v>0.542670401493931</v>
      </c>
      <c r="E58" s="5" t="n">
        <f aca="false">COUNTIF(profile!G58:$G$1552,0)/COUNTIF(profile!$G$2:$G$1552,0)</f>
        <v>0.971241830065359</v>
      </c>
    </row>
    <row r="59" customFormat="false" ht="12.8" hidden="false" customHeight="false" outlineLevel="0" collapsed="false">
      <c r="A59" s="0" t="n">
        <f aca="false">1-COUNTIF(profile!G59:$G$1552,0)/COUNTIF(profile!$G$2:$G$1552,0)</f>
        <v>0.0294117647058824</v>
      </c>
      <c r="B59" s="0" t="n">
        <f aca="false">COUNTIF(profile!$G$2:G59,1)/COUNTIF(profile!$G$2:$G$1552,1)</f>
        <v>0.571428571428571</v>
      </c>
      <c r="D59" s="6" t="n">
        <f aca="false">B59-A59</f>
        <v>0.542016806722689</v>
      </c>
      <c r="E59" s="5" t="n">
        <f aca="false">COUNTIF(profile!G59:$G$1552,0)/COUNTIF(profile!$G$2:$G$1552,0)</f>
        <v>0.970588235294118</v>
      </c>
    </row>
    <row r="60" customFormat="false" ht="12.8" hidden="false" customHeight="false" outlineLevel="0" collapsed="false">
      <c r="A60" s="0" t="n">
        <f aca="false">1-COUNTIF(profile!G60:$G$1552,0)/COUNTIF(profile!$G$2:$G$1552,0)</f>
        <v>0.0300653594771242</v>
      </c>
      <c r="B60" s="0" t="n">
        <f aca="false">COUNTIF(profile!$G$2:G60,1)/COUNTIF(profile!$G$2:$G$1552,1)</f>
        <v>0.571428571428571</v>
      </c>
      <c r="D60" s="6" t="n">
        <f aca="false">B60-A60</f>
        <v>0.541363211951447</v>
      </c>
      <c r="E60" s="5" t="n">
        <f aca="false">COUNTIF(profile!G60:$G$1552,0)/COUNTIF(profile!$G$2:$G$1552,0)</f>
        <v>0.969934640522876</v>
      </c>
    </row>
    <row r="61" customFormat="false" ht="12.8" hidden="false" customHeight="false" outlineLevel="0" collapsed="false">
      <c r="A61" s="0" t="n">
        <f aca="false">1-COUNTIF(profile!G61:$G$1552,0)/COUNTIF(profile!$G$2:$G$1552,0)</f>
        <v>0.030718954248366</v>
      </c>
      <c r="B61" s="0" t="n">
        <f aca="false">COUNTIF(profile!$G$2:G61,1)/COUNTIF(profile!$G$2:$G$1552,1)</f>
        <v>0.571428571428571</v>
      </c>
      <c r="D61" s="6" t="n">
        <f aca="false">B61-A61</f>
        <v>0.540709617180205</v>
      </c>
      <c r="E61" s="5" t="n">
        <f aca="false">COUNTIF(profile!G61:$G$1552,0)/COUNTIF(profile!$G$2:$G$1552,0)</f>
        <v>0.969281045751634</v>
      </c>
    </row>
    <row r="62" customFormat="false" ht="12.8" hidden="false" customHeight="false" outlineLevel="0" collapsed="false">
      <c r="A62" s="0" t="n">
        <f aca="false">1-COUNTIF(profile!G62:$G$1552,0)/COUNTIF(profile!$G$2:$G$1552,0)</f>
        <v>0.0313725490196078</v>
      </c>
      <c r="B62" s="0" t="n">
        <f aca="false">COUNTIF(profile!$G$2:G62,1)/COUNTIF(profile!$G$2:$G$1552,1)</f>
        <v>0.571428571428571</v>
      </c>
      <c r="D62" s="6" t="n">
        <f aca="false">B62-A62</f>
        <v>0.540056022408964</v>
      </c>
      <c r="E62" s="5" t="n">
        <f aca="false">COUNTIF(profile!G62:$G$1552,0)/COUNTIF(profile!$G$2:$G$1552,0)</f>
        <v>0.968627450980392</v>
      </c>
    </row>
    <row r="63" customFormat="false" ht="12.8" hidden="false" customHeight="false" outlineLevel="0" collapsed="false">
      <c r="A63" s="0" t="n">
        <f aca="false">1-COUNTIF(profile!G63:$G$1552,0)/COUNTIF(profile!$G$2:$G$1552,0)</f>
        <v>0.0320261437908497</v>
      </c>
      <c r="B63" s="0" t="n">
        <f aca="false">COUNTIF(profile!$G$2:G63,1)/COUNTIF(profile!$G$2:$G$1552,1)</f>
        <v>0.571428571428571</v>
      </c>
      <c r="D63" s="6" t="n">
        <f aca="false">B63-A63</f>
        <v>0.539402427637722</v>
      </c>
      <c r="E63" s="5" t="n">
        <f aca="false">COUNTIF(profile!G63:$G$1552,0)/COUNTIF(profile!$G$2:$G$1552,0)</f>
        <v>0.96797385620915</v>
      </c>
    </row>
    <row r="64" customFormat="false" ht="12.8" hidden="false" customHeight="false" outlineLevel="0" collapsed="false">
      <c r="A64" s="0" t="n">
        <f aca="false">1-COUNTIF(profile!G64:$G$1552,0)/COUNTIF(profile!$G$2:$G$1552,0)</f>
        <v>0.0326797385620915</v>
      </c>
      <c r="B64" s="0" t="n">
        <f aca="false">COUNTIF(profile!$G$2:G64,1)/COUNTIF(profile!$G$2:$G$1552,1)</f>
        <v>0.619047619047619</v>
      </c>
      <c r="D64" s="6" t="n">
        <f aca="false">B64-A64</f>
        <v>0.586367880485528</v>
      </c>
      <c r="E64" s="5" t="n">
        <f aca="false">COUNTIF(profile!G64:$G$1552,0)/COUNTIF(profile!$G$2:$G$1552,0)</f>
        <v>0.967320261437908</v>
      </c>
    </row>
    <row r="65" customFormat="false" ht="12.8" hidden="false" customHeight="false" outlineLevel="0" collapsed="false">
      <c r="A65" s="0" t="n">
        <f aca="false">1-COUNTIF(profile!G65:$G$1552,0)/COUNTIF(profile!$G$2:$G$1552,0)</f>
        <v>0.0326797385620915</v>
      </c>
      <c r="B65" s="0" t="n">
        <f aca="false">COUNTIF(profile!$G$2:G65,1)/COUNTIF(profile!$G$2:$G$1552,1)</f>
        <v>0.619047619047619</v>
      </c>
      <c r="D65" s="6" t="n">
        <f aca="false">B65-A65</f>
        <v>0.586367880485528</v>
      </c>
      <c r="E65" s="5" t="n">
        <f aca="false">COUNTIF(profile!G65:$G$1552,0)/COUNTIF(profile!$G$2:$G$1552,0)</f>
        <v>0.967320261437908</v>
      </c>
    </row>
    <row r="66" customFormat="false" ht="12.8" hidden="false" customHeight="false" outlineLevel="0" collapsed="false">
      <c r="A66" s="0" t="n">
        <f aca="false">1-COUNTIF(profile!G66:$G$1552,0)/COUNTIF(profile!$G$2:$G$1552,0)</f>
        <v>0.0333333333333333</v>
      </c>
      <c r="B66" s="0" t="n">
        <f aca="false">COUNTIF(profile!$G$2:G66,1)/COUNTIF(profile!$G$2:$G$1552,1)</f>
        <v>0.619047619047619</v>
      </c>
      <c r="D66" s="6" t="n">
        <f aca="false">B66-A66</f>
        <v>0.585714285714286</v>
      </c>
      <c r="E66" s="5" t="n">
        <f aca="false">COUNTIF(profile!G66:$G$1552,0)/COUNTIF(profile!$G$2:$G$1552,0)</f>
        <v>0.966666666666667</v>
      </c>
    </row>
    <row r="67" customFormat="false" ht="12.8" hidden="false" customHeight="false" outlineLevel="0" collapsed="false">
      <c r="A67" s="0" t="n">
        <f aca="false">1-COUNTIF(profile!G67:$G$1552,0)/COUNTIF(profile!$G$2:$G$1552,0)</f>
        <v>0.0339869281045752</v>
      </c>
      <c r="B67" s="0" t="n">
        <f aca="false">COUNTIF(profile!$G$2:G67,1)/COUNTIF(profile!$G$2:$G$1552,1)</f>
        <v>0.619047619047619</v>
      </c>
      <c r="D67" s="6" t="n">
        <f aca="false">B67-A67</f>
        <v>0.585060690943044</v>
      </c>
      <c r="E67" s="5" t="n">
        <f aca="false">COUNTIF(profile!G67:$G$1552,0)/COUNTIF(profile!$G$2:$G$1552,0)</f>
        <v>0.966013071895425</v>
      </c>
    </row>
    <row r="68" customFormat="false" ht="12.8" hidden="false" customHeight="false" outlineLevel="0" collapsed="false">
      <c r="A68" s="0" t="n">
        <f aca="false">1-COUNTIF(profile!G68:$G$1552,0)/COUNTIF(profile!$G$2:$G$1552,0)</f>
        <v>0.034640522875817</v>
      </c>
      <c r="B68" s="0" t="n">
        <f aca="false">COUNTIF(profile!$G$2:G68,1)/COUNTIF(profile!$G$2:$G$1552,1)</f>
        <v>0.619047619047619</v>
      </c>
      <c r="D68" s="6" t="n">
        <f aca="false">B68-A68</f>
        <v>0.584407096171802</v>
      </c>
      <c r="E68" s="5" t="n">
        <f aca="false">COUNTIF(profile!G68:$G$1552,0)/COUNTIF(profile!$G$2:$G$1552,0)</f>
        <v>0.965359477124183</v>
      </c>
    </row>
    <row r="69" customFormat="false" ht="12.8" hidden="false" customHeight="false" outlineLevel="0" collapsed="false">
      <c r="A69" s="0" t="n">
        <f aca="false">1-COUNTIF(profile!G69:$G$1552,0)/COUNTIF(profile!$G$2:$G$1552,0)</f>
        <v>0.0352941176470588</v>
      </c>
      <c r="B69" s="0" t="n">
        <f aca="false">COUNTIF(profile!$G$2:G69,1)/COUNTIF(profile!$G$2:$G$1552,1)</f>
        <v>0.619047619047619</v>
      </c>
      <c r="D69" s="6" t="n">
        <f aca="false">B69-A69</f>
        <v>0.58375350140056</v>
      </c>
      <c r="E69" s="5" t="n">
        <f aca="false">COUNTIF(profile!G69:$G$1552,0)/COUNTIF(profile!$G$2:$G$1552,0)</f>
        <v>0.964705882352941</v>
      </c>
    </row>
    <row r="70" customFormat="false" ht="12.8" hidden="false" customHeight="false" outlineLevel="0" collapsed="false">
      <c r="A70" s="0" t="n">
        <f aca="false">1-COUNTIF(profile!G70:$G$1552,0)/COUNTIF(profile!$G$2:$G$1552,0)</f>
        <v>0.0359477124183006</v>
      </c>
      <c r="B70" s="0" t="n">
        <f aca="false">COUNTIF(profile!$G$2:G70,1)/COUNTIF(profile!$G$2:$G$1552,1)</f>
        <v>0.619047619047619</v>
      </c>
      <c r="D70" s="6" t="n">
        <f aca="false">B70-A70</f>
        <v>0.583099906629318</v>
      </c>
      <c r="E70" s="5" t="n">
        <f aca="false">COUNTIF(profile!G70:$G$1552,0)/COUNTIF(profile!$G$2:$G$1552,0)</f>
        <v>0.964052287581699</v>
      </c>
    </row>
    <row r="71" customFormat="false" ht="12.8" hidden="false" customHeight="false" outlineLevel="0" collapsed="false">
      <c r="A71" s="0" t="n">
        <f aca="false">1-COUNTIF(profile!G71:$G$1552,0)/COUNTIF(profile!$G$2:$G$1552,0)</f>
        <v>0.0366013071895425</v>
      </c>
      <c r="B71" s="0" t="n">
        <f aca="false">COUNTIF(profile!$G$2:G71,1)/COUNTIF(profile!$G$2:$G$1552,1)</f>
        <v>0.619047619047619</v>
      </c>
      <c r="D71" s="6" t="n">
        <f aca="false">B71-A71</f>
        <v>0.582446311858077</v>
      </c>
      <c r="E71" s="5" t="n">
        <f aca="false">COUNTIF(profile!G71:$G$1552,0)/COUNTIF(profile!$G$2:$G$1552,0)</f>
        <v>0.963398692810458</v>
      </c>
    </row>
    <row r="72" customFormat="false" ht="12.8" hidden="false" customHeight="false" outlineLevel="0" collapsed="false">
      <c r="A72" s="0" t="n">
        <f aca="false">1-COUNTIF(profile!G72:$G$1552,0)/COUNTIF(profile!$G$2:$G$1552,0)</f>
        <v>0.0372549019607843</v>
      </c>
      <c r="B72" s="0" t="n">
        <f aca="false">COUNTIF(profile!$G$2:G72,1)/COUNTIF(profile!$G$2:$G$1552,1)</f>
        <v>0.619047619047619</v>
      </c>
      <c r="D72" s="6" t="n">
        <f aca="false">B72-A72</f>
        <v>0.581792717086835</v>
      </c>
      <c r="E72" s="5" t="n">
        <f aca="false">COUNTIF(profile!G72:$G$1552,0)/COUNTIF(profile!$G$2:$G$1552,0)</f>
        <v>0.962745098039216</v>
      </c>
    </row>
    <row r="73" customFormat="false" ht="12.8" hidden="false" customHeight="false" outlineLevel="0" collapsed="false">
      <c r="A73" s="0" t="n">
        <f aca="false">1-COUNTIF(profile!G73:$G$1552,0)/COUNTIF(profile!$G$2:$G$1552,0)</f>
        <v>0.0379084967320261</v>
      </c>
      <c r="B73" s="0" t="n">
        <f aca="false">COUNTIF(profile!$G$2:G73,1)/COUNTIF(profile!$G$2:$G$1552,1)</f>
        <v>0.619047619047619</v>
      </c>
      <c r="D73" s="6" t="n">
        <f aca="false">B73-A73</f>
        <v>0.581139122315593</v>
      </c>
      <c r="E73" s="5" t="n">
        <f aca="false">COUNTIF(profile!G73:$G$1552,0)/COUNTIF(profile!$G$2:$G$1552,0)</f>
        <v>0.962091503267974</v>
      </c>
    </row>
    <row r="74" customFormat="false" ht="12.8" hidden="false" customHeight="false" outlineLevel="0" collapsed="false">
      <c r="A74" s="0" t="n">
        <f aca="false">1-COUNTIF(profile!G74:$G$1552,0)/COUNTIF(profile!$G$2:$G$1552,0)</f>
        <v>0.0385620915032679</v>
      </c>
      <c r="B74" s="0" t="n">
        <f aca="false">COUNTIF(profile!$G$2:G74,1)/COUNTIF(profile!$G$2:$G$1552,1)</f>
        <v>0.619047619047619</v>
      </c>
      <c r="D74" s="6" t="n">
        <f aca="false">B74-A74</f>
        <v>0.580485527544351</v>
      </c>
      <c r="E74" s="5" t="n">
        <f aca="false">COUNTIF(profile!G74:$G$1552,0)/COUNTIF(profile!$G$2:$G$1552,0)</f>
        <v>0.961437908496732</v>
      </c>
    </row>
    <row r="75" customFormat="false" ht="12.8" hidden="false" customHeight="false" outlineLevel="0" collapsed="false">
      <c r="A75" s="0" t="n">
        <f aca="false">1-COUNTIF(profile!G75:$G$1552,0)/COUNTIF(profile!$G$2:$G$1552,0)</f>
        <v>0.0392156862745098</v>
      </c>
      <c r="B75" s="0" t="n">
        <f aca="false">COUNTIF(profile!$G$2:G75,1)/COUNTIF(profile!$G$2:$G$1552,1)</f>
        <v>0.619047619047619</v>
      </c>
      <c r="D75" s="6" t="n">
        <f aca="false">B75-A75</f>
        <v>0.579831932773109</v>
      </c>
      <c r="E75" s="5" t="n">
        <f aca="false">COUNTIF(profile!G75:$G$1552,0)/COUNTIF(profile!$G$2:$G$1552,0)</f>
        <v>0.96078431372549</v>
      </c>
    </row>
    <row r="76" customFormat="false" ht="12.8" hidden="false" customHeight="false" outlineLevel="0" collapsed="false">
      <c r="A76" s="0" t="n">
        <f aca="false">1-COUNTIF(profile!G76:$G$1552,0)/COUNTIF(profile!$G$2:$G$1552,0)</f>
        <v>0.0398692810457516</v>
      </c>
      <c r="B76" s="0" t="n">
        <f aca="false">COUNTIF(profile!$G$2:G76,1)/COUNTIF(profile!$G$2:$G$1552,1)</f>
        <v>0.619047619047619</v>
      </c>
      <c r="D76" s="6" t="n">
        <f aca="false">B76-A76</f>
        <v>0.579178338001867</v>
      </c>
      <c r="E76" s="5" t="n">
        <f aca="false">COUNTIF(profile!G76:$G$1552,0)/COUNTIF(profile!$G$2:$G$1552,0)</f>
        <v>0.960130718954248</v>
      </c>
    </row>
    <row r="77" customFormat="false" ht="12.8" hidden="false" customHeight="false" outlineLevel="0" collapsed="false">
      <c r="A77" s="0" t="n">
        <f aca="false">1-COUNTIF(profile!G77:$G$1552,0)/COUNTIF(profile!$G$2:$G$1552,0)</f>
        <v>0.0405228758169934</v>
      </c>
      <c r="B77" s="0" t="n">
        <f aca="false">COUNTIF(profile!$G$2:G77,1)/COUNTIF(profile!$G$2:$G$1552,1)</f>
        <v>0.619047619047619</v>
      </c>
      <c r="D77" s="6" t="n">
        <f aca="false">B77-A77</f>
        <v>0.578524743230626</v>
      </c>
      <c r="E77" s="5" t="n">
        <f aca="false">COUNTIF(profile!G77:$G$1552,0)/COUNTIF(profile!$G$2:$G$1552,0)</f>
        <v>0.959477124183007</v>
      </c>
    </row>
    <row r="78" customFormat="false" ht="12.8" hidden="false" customHeight="false" outlineLevel="0" collapsed="false">
      <c r="A78" s="0" t="n">
        <f aca="false">1-COUNTIF(profile!G78:$G$1552,0)/COUNTIF(profile!$G$2:$G$1552,0)</f>
        <v>0.0411764705882353</v>
      </c>
      <c r="B78" s="0" t="n">
        <f aca="false">COUNTIF(profile!$G$2:G78,1)/COUNTIF(profile!$G$2:$G$1552,1)</f>
        <v>0.619047619047619</v>
      </c>
      <c r="D78" s="6" t="n">
        <f aca="false">B78-A78</f>
        <v>0.577871148459384</v>
      </c>
      <c r="E78" s="5" t="n">
        <f aca="false">COUNTIF(profile!G78:$G$1552,0)/COUNTIF(profile!$G$2:$G$1552,0)</f>
        <v>0.958823529411765</v>
      </c>
    </row>
    <row r="79" customFormat="false" ht="12.8" hidden="false" customHeight="false" outlineLevel="0" collapsed="false">
      <c r="A79" s="0" t="n">
        <f aca="false">1-COUNTIF(profile!G79:$G$1552,0)/COUNTIF(profile!$G$2:$G$1552,0)</f>
        <v>0.0418300653594771</v>
      </c>
      <c r="B79" s="0" t="n">
        <f aca="false">COUNTIF(profile!$G$2:G79,1)/COUNTIF(profile!$G$2:$G$1552,1)</f>
        <v>0.619047619047619</v>
      </c>
      <c r="D79" s="6" t="n">
        <f aca="false">B79-A79</f>
        <v>0.577217553688142</v>
      </c>
      <c r="E79" s="5" t="n">
        <f aca="false">COUNTIF(profile!G79:$G$1552,0)/COUNTIF(profile!$G$2:$G$1552,0)</f>
        <v>0.958169934640523</v>
      </c>
    </row>
    <row r="80" customFormat="false" ht="12.8" hidden="false" customHeight="false" outlineLevel="0" collapsed="false">
      <c r="A80" s="0" t="n">
        <f aca="false">1-COUNTIF(profile!G80:$G$1552,0)/COUNTIF(profile!$G$2:$G$1552,0)</f>
        <v>0.0424836601307189</v>
      </c>
      <c r="B80" s="0" t="n">
        <f aca="false">COUNTIF(profile!$G$2:G80,1)/COUNTIF(profile!$G$2:$G$1552,1)</f>
        <v>0.619047619047619</v>
      </c>
      <c r="D80" s="6" t="n">
        <f aca="false">B80-A80</f>
        <v>0.5765639589169</v>
      </c>
      <c r="E80" s="5" t="n">
        <f aca="false">COUNTIF(profile!G80:$G$1552,0)/COUNTIF(profile!$G$2:$G$1552,0)</f>
        <v>0.957516339869281</v>
      </c>
    </row>
    <row r="81" customFormat="false" ht="12.8" hidden="false" customHeight="false" outlineLevel="0" collapsed="false">
      <c r="A81" s="0" t="n">
        <f aca="false">1-COUNTIF(profile!G81:$G$1552,0)/COUNTIF(profile!$G$2:$G$1552,0)</f>
        <v>0.0431372549019607</v>
      </c>
      <c r="B81" s="0" t="n">
        <f aca="false">COUNTIF(profile!$G$2:G81,1)/COUNTIF(profile!$G$2:$G$1552,1)</f>
        <v>0.666666666666667</v>
      </c>
      <c r="D81" s="6" t="n">
        <f aca="false">B81-A81</f>
        <v>0.623529411764706</v>
      </c>
      <c r="E81" s="5" t="n">
        <f aca="false">COUNTIF(profile!G81:$G$1552,0)/COUNTIF(profile!$G$2:$G$1552,0)</f>
        <v>0.956862745098039</v>
      </c>
    </row>
    <row r="82" customFormat="false" ht="12.8" hidden="false" customHeight="false" outlineLevel="0" collapsed="false">
      <c r="A82" s="0" t="n">
        <f aca="false">1-COUNTIF(profile!G82:$G$1552,0)/COUNTIF(profile!$G$2:$G$1552,0)</f>
        <v>0.0431372549019607</v>
      </c>
      <c r="B82" s="0" t="n">
        <f aca="false">COUNTIF(profile!$G$2:G82,1)/COUNTIF(profile!$G$2:$G$1552,1)</f>
        <v>0.666666666666667</v>
      </c>
      <c r="D82" s="6" t="n">
        <f aca="false">B82-A82</f>
        <v>0.623529411764706</v>
      </c>
      <c r="E82" s="5" t="n">
        <f aca="false">COUNTIF(profile!G82:$G$1552,0)/COUNTIF(profile!$G$2:$G$1552,0)</f>
        <v>0.956862745098039</v>
      </c>
    </row>
    <row r="83" customFormat="false" ht="12.8" hidden="false" customHeight="false" outlineLevel="0" collapsed="false">
      <c r="A83" s="0" t="n">
        <f aca="false">1-COUNTIF(profile!G83:$G$1552,0)/COUNTIF(profile!$G$2:$G$1552,0)</f>
        <v>0.0437908496732026</v>
      </c>
      <c r="B83" s="0" t="n">
        <f aca="false">COUNTIF(profile!$G$2:G83,1)/COUNTIF(profile!$G$2:$G$1552,1)</f>
        <v>0.714285714285714</v>
      </c>
      <c r="D83" s="6" t="n">
        <f aca="false">B83-A83</f>
        <v>0.670494864612512</v>
      </c>
      <c r="E83" s="5" t="n">
        <f aca="false">COUNTIF(profile!G83:$G$1552,0)/COUNTIF(profile!$G$2:$G$1552,0)</f>
        <v>0.956209150326797</v>
      </c>
    </row>
    <row r="84" customFormat="false" ht="12.8" hidden="false" customHeight="false" outlineLevel="0" collapsed="false">
      <c r="A84" s="0" t="n">
        <f aca="false">1-COUNTIF(profile!G84:$G$1552,0)/COUNTIF(profile!$G$2:$G$1552,0)</f>
        <v>0.0437908496732026</v>
      </c>
      <c r="B84" s="0" t="n">
        <f aca="false">COUNTIF(profile!$G$2:G84,1)/COUNTIF(profile!$G$2:$G$1552,1)</f>
        <v>0.714285714285714</v>
      </c>
      <c r="D84" s="6" t="n">
        <f aca="false">B84-A84</f>
        <v>0.670494864612512</v>
      </c>
      <c r="E84" s="5" t="n">
        <f aca="false">COUNTIF(profile!G84:$G$1552,0)/COUNTIF(profile!$G$2:$G$1552,0)</f>
        <v>0.956209150326797</v>
      </c>
    </row>
    <row r="85" customFormat="false" ht="12.8" hidden="false" customHeight="false" outlineLevel="0" collapsed="false">
      <c r="A85" s="0" t="n">
        <f aca="false">1-COUNTIF(profile!G85:$G$1552,0)/COUNTIF(profile!$G$2:$G$1552,0)</f>
        <v>0.0444444444444444</v>
      </c>
      <c r="B85" s="0" t="n">
        <f aca="false">COUNTIF(profile!$G$2:G85,1)/COUNTIF(profile!$G$2:$G$1552,1)</f>
        <v>0.714285714285714</v>
      </c>
      <c r="D85" s="6" t="n">
        <f aca="false">B85-A85</f>
        <v>0.66984126984127</v>
      </c>
      <c r="E85" s="5" t="n">
        <f aca="false">COUNTIF(profile!G85:$G$1552,0)/COUNTIF(profile!$G$2:$G$1552,0)</f>
        <v>0.955555555555556</v>
      </c>
    </row>
    <row r="86" customFormat="false" ht="12.8" hidden="false" customHeight="false" outlineLevel="0" collapsed="false">
      <c r="A86" s="0" t="n">
        <f aca="false">1-COUNTIF(profile!G86:$G$1552,0)/COUNTIF(profile!$G$2:$G$1552,0)</f>
        <v>0.0450980392156862</v>
      </c>
      <c r="B86" s="0" t="n">
        <f aca="false">COUNTIF(profile!$G$2:G86,1)/COUNTIF(profile!$G$2:$G$1552,1)</f>
        <v>0.714285714285714</v>
      </c>
      <c r="D86" s="6" t="n">
        <f aca="false">B86-A86</f>
        <v>0.669187675070028</v>
      </c>
      <c r="E86" s="5" t="n">
        <f aca="false">COUNTIF(profile!G86:$G$1552,0)/COUNTIF(profile!$G$2:$G$1552,0)</f>
        <v>0.954901960784314</v>
      </c>
    </row>
    <row r="87" customFormat="false" ht="12.8" hidden="false" customHeight="false" outlineLevel="0" collapsed="false">
      <c r="A87" s="0" t="n">
        <f aca="false">1-COUNTIF(profile!G87:$G$1552,0)/COUNTIF(profile!$G$2:$G$1552,0)</f>
        <v>0.0457516339869281</v>
      </c>
      <c r="B87" s="0" t="n">
        <f aca="false">COUNTIF(profile!$G$2:G87,1)/COUNTIF(profile!$G$2:$G$1552,1)</f>
        <v>0.714285714285714</v>
      </c>
      <c r="D87" s="6" t="n">
        <f aca="false">B87-A87</f>
        <v>0.668534080298786</v>
      </c>
      <c r="E87" s="5" t="n">
        <f aca="false">COUNTIF(profile!G87:$G$1552,0)/COUNTIF(profile!$G$2:$G$1552,0)</f>
        <v>0.954248366013072</v>
      </c>
    </row>
    <row r="88" customFormat="false" ht="12.8" hidden="false" customHeight="false" outlineLevel="0" collapsed="false">
      <c r="A88" s="0" t="n">
        <f aca="false">1-COUNTIF(profile!G88:$G$1552,0)/COUNTIF(profile!$G$2:$G$1552,0)</f>
        <v>0.0464052287581699</v>
      </c>
      <c r="B88" s="0" t="n">
        <f aca="false">COUNTIF(profile!$G$2:G88,1)/COUNTIF(profile!$G$2:$G$1552,1)</f>
        <v>0.714285714285714</v>
      </c>
      <c r="D88" s="6" t="n">
        <f aca="false">B88-A88</f>
        <v>0.667880485527544</v>
      </c>
      <c r="E88" s="5" t="n">
        <f aca="false">COUNTIF(profile!G88:$G$1552,0)/COUNTIF(profile!$G$2:$G$1552,0)</f>
        <v>0.95359477124183</v>
      </c>
    </row>
    <row r="89" customFormat="false" ht="12.8" hidden="false" customHeight="false" outlineLevel="0" collapsed="false">
      <c r="A89" s="0" t="n">
        <f aca="false">1-COUNTIF(profile!G89:$G$1552,0)/COUNTIF(profile!$G$2:$G$1552,0)</f>
        <v>0.0470588235294118</v>
      </c>
      <c r="B89" s="0" t="n">
        <f aca="false">COUNTIF(profile!$G$2:G89,1)/COUNTIF(profile!$G$2:$G$1552,1)</f>
        <v>0.714285714285714</v>
      </c>
      <c r="D89" s="6" t="n">
        <f aca="false">B89-A89</f>
        <v>0.667226890756302</v>
      </c>
      <c r="E89" s="5" t="n">
        <f aca="false">COUNTIF(profile!G89:$G$1552,0)/COUNTIF(profile!$G$2:$G$1552,0)</f>
        <v>0.952941176470588</v>
      </c>
    </row>
    <row r="90" customFormat="false" ht="12.8" hidden="false" customHeight="false" outlineLevel="0" collapsed="false">
      <c r="A90" s="0" t="n">
        <f aca="false">1-COUNTIF(profile!G90:$G$1552,0)/COUNTIF(profile!$G$2:$G$1552,0)</f>
        <v>0.0477124183006537</v>
      </c>
      <c r="B90" s="0" t="n">
        <f aca="false">COUNTIF(profile!$G$2:G90,1)/COUNTIF(profile!$G$2:$G$1552,1)</f>
        <v>0.714285714285714</v>
      </c>
      <c r="D90" s="6" t="n">
        <f aca="false">B90-A90</f>
        <v>0.666573295985061</v>
      </c>
      <c r="E90" s="5" t="n">
        <f aca="false">COUNTIF(profile!G90:$G$1552,0)/COUNTIF(profile!$G$2:$G$1552,0)</f>
        <v>0.952287581699346</v>
      </c>
    </row>
    <row r="91" customFormat="false" ht="12.8" hidden="false" customHeight="false" outlineLevel="0" collapsed="false">
      <c r="A91" s="0" t="n">
        <f aca="false">1-COUNTIF(profile!G91:$G$1552,0)/COUNTIF(profile!$G$2:$G$1552,0)</f>
        <v>0.0483660130718955</v>
      </c>
      <c r="B91" s="0" t="n">
        <f aca="false">COUNTIF(profile!$G$2:G91,1)/COUNTIF(profile!$G$2:$G$1552,1)</f>
        <v>0.714285714285714</v>
      </c>
      <c r="D91" s="6" t="n">
        <f aca="false">B91-A91</f>
        <v>0.665919701213819</v>
      </c>
      <c r="E91" s="5" t="n">
        <f aca="false">COUNTIF(profile!G91:$G$1552,0)/COUNTIF(profile!$G$2:$G$1552,0)</f>
        <v>0.951633986928104</v>
      </c>
    </row>
    <row r="92" customFormat="false" ht="12.8" hidden="false" customHeight="false" outlineLevel="0" collapsed="false">
      <c r="A92" s="0" t="n">
        <f aca="false">1-COUNTIF(profile!G92:$G$1552,0)/COUNTIF(profile!$G$2:$G$1552,0)</f>
        <v>0.0490196078431373</v>
      </c>
      <c r="B92" s="0" t="n">
        <f aca="false">COUNTIF(profile!$G$2:G92,1)/COUNTIF(profile!$G$2:$G$1552,1)</f>
        <v>0.714285714285714</v>
      </c>
      <c r="D92" s="6" t="n">
        <f aca="false">B92-A92</f>
        <v>0.665266106442577</v>
      </c>
      <c r="E92" s="5" t="n">
        <f aca="false">COUNTIF(profile!G92:$G$1552,0)/COUNTIF(profile!$G$2:$G$1552,0)</f>
        <v>0.950980392156863</v>
      </c>
    </row>
    <row r="93" customFormat="false" ht="12.8" hidden="false" customHeight="false" outlineLevel="0" collapsed="false">
      <c r="A93" s="0" t="n">
        <f aca="false">1-COUNTIF(profile!G93:$G$1552,0)/COUNTIF(profile!$G$2:$G$1552,0)</f>
        <v>0.0496732026143791</v>
      </c>
      <c r="B93" s="0" t="n">
        <f aca="false">COUNTIF(profile!$G$2:G93,1)/COUNTIF(profile!$G$2:$G$1552,1)</f>
        <v>0.714285714285714</v>
      </c>
      <c r="D93" s="6" t="n">
        <f aca="false">B93-A93</f>
        <v>0.664612511671335</v>
      </c>
      <c r="E93" s="5" t="n">
        <f aca="false">COUNTIF(profile!G93:$G$1552,0)/COUNTIF(profile!$G$2:$G$1552,0)</f>
        <v>0.950326797385621</v>
      </c>
    </row>
    <row r="94" customFormat="false" ht="12.8" hidden="false" customHeight="false" outlineLevel="0" collapsed="false">
      <c r="A94" s="0" t="n">
        <f aca="false">1-COUNTIF(profile!G94:$G$1552,0)/COUNTIF(profile!$G$2:$G$1552,0)</f>
        <v>0.050326797385621</v>
      </c>
      <c r="B94" s="0" t="n">
        <f aca="false">COUNTIF(profile!$G$2:G94,1)/COUNTIF(profile!$G$2:$G$1552,1)</f>
        <v>0.714285714285714</v>
      </c>
      <c r="D94" s="6" t="n">
        <f aca="false">B94-A94</f>
        <v>0.663958916900093</v>
      </c>
      <c r="E94" s="5" t="n">
        <f aca="false">COUNTIF(profile!G94:$G$1552,0)/COUNTIF(profile!$G$2:$G$1552,0)</f>
        <v>0.949673202614379</v>
      </c>
    </row>
    <row r="95" customFormat="false" ht="12.8" hidden="false" customHeight="false" outlineLevel="0" collapsed="false">
      <c r="A95" s="0" t="n">
        <f aca="false">1-COUNTIF(profile!G95:$G$1552,0)/COUNTIF(profile!$G$2:$G$1552,0)</f>
        <v>0.0509803921568628</v>
      </c>
      <c r="B95" s="0" t="n">
        <f aca="false">COUNTIF(profile!$G$2:G95,1)/COUNTIF(profile!$G$2:$G$1552,1)</f>
        <v>0.714285714285714</v>
      </c>
      <c r="D95" s="6" t="n">
        <f aca="false">B95-A95</f>
        <v>0.663305322128852</v>
      </c>
      <c r="E95" s="5" t="n">
        <f aca="false">COUNTIF(profile!G95:$G$1552,0)/COUNTIF(profile!$G$2:$G$1552,0)</f>
        <v>0.949019607843137</v>
      </c>
    </row>
    <row r="96" customFormat="false" ht="12.8" hidden="false" customHeight="false" outlineLevel="0" collapsed="false">
      <c r="A96" s="0" t="n">
        <f aca="false">1-COUNTIF(profile!G96:$G$1552,0)/COUNTIF(profile!$G$2:$G$1552,0)</f>
        <v>0.0516339869281046</v>
      </c>
      <c r="B96" s="0" t="n">
        <f aca="false">COUNTIF(profile!$G$2:G96,1)/COUNTIF(profile!$G$2:$G$1552,1)</f>
        <v>0.714285714285714</v>
      </c>
      <c r="D96" s="6" t="n">
        <f aca="false">B96-A96</f>
        <v>0.66265172735761</v>
      </c>
      <c r="E96" s="5" t="n">
        <f aca="false">COUNTIF(profile!G96:$G$1552,0)/COUNTIF(profile!$G$2:$G$1552,0)</f>
        <v>0.948366013071895</v>
      </c>
    </row>
    <row r="97" customFormat="false" ht="12.8" hidden="false" customHeight="false" outlineLevel="0" collapsed="false">
      <c r="A97" s="0" t="n">
        <f aca="false">1-COUNTIF(profile!G97:$G$1552,0)/COUNTIF(profile!$G$2:$G$1552,0)</f>
        <v>0.0522875816993464</v>
      </c>
      <c r="B97" s="0" t="n">
        <f aca="false">COUNTIF(profile!$G$2:G97,1)/COUNTIF(profile!$G$2:$G$1552,1)</f>
        <v>0.714285714285714</v>
      </c>
      <c r="D97" s="6" t="n">
        <f aca="false">B97-A97</f>
        <v>0.661998132586368</v>
      </c>
      <c r="E97" s="5" t="n">
        <f aca="false">COUNTIF(profile!G97:$G$1552,0)/COUNTIF(profile!$G$2:$G$1552,0)</f>
        <v>0.947712418300653</v>
      </c>
    </row>
    <row r="98" customFormat="false" ht="12.8" hidden="false" customHeight="false" outlineLevel="0" collapsed="false">
      <c r="A98" s="0" t="n">
        <f aca="false">1-COUNTIF(profile!G98:$G$1552,0)/COUNTIF(profile!$G$2:$G$1552,0)</f>
        <v>0.0529411764705883</v>
      </c>
      <c r="B98" s="0" t="n">
        <f aca="false">COUNTIF(profile!$G$2:G98,1)/COUNTIF(profile!$G$2:$G$1552,1)</f>
        <v>0.714285714285714</v>
      </c>
      <c r="D98" s="6" t="n">
        <f aca="false">B98-A98</f>
        <v>0.661344537815126</v>
      </c>
      <c r="E98" s="5" t="n">
        <f aca="false">COUNTIF(profile!G98:$G$1552,0)/COUNTIF(profile!$G$2:$G$1552,0)</f>
        <v>0.947058823529412</v>
      </c>
    </row>
    <row r="99" customFormat="false" ht="12.8" hidden="false" customHeight="false" outlineLevel="0" collapsed="false">
      <c r="A99" s="0" t="n">
        <f aca="false">1-COUNTIF(profile!G99:$G$1552,0)/COUNTIF(profile!$G$2:$G$1552,0)</f>
        <v>0.0535947712418301</v>
      </c>
      <c r="B99" s="0" t="n">
        <f aca="false">COUNTIF(profile!$G$2:G99,1)/COUNTIF(profile!$G$2:$G$1552,1)</f>
        <v>0.714285714285714</v>
      </c>
      <c r="D99" s="6" t="n">
        <f aca="false">B99-A99</f>
        <v>0.660690943043884</v>
      </c>
      <c r="E99" s="5" t="n">
        <f aca="false">COUNTIF(profile!G99:$G$1552,0)/COUNTIF(profile!$G$2:$G$1552,0)</f>
        <v>0.94640522875817</v>
      </c>
    </row>
    <row r="100" customFormat="false" ht="12.8" hidden="false" customHeight="false" outlineLevel="0" collapsed="false">
      <c r="A100" s="0" t="n">
        <f aca="false">1-COUNTIF(profile!G100:$G$1552,0)/COUNTIF(profile!$G$2:$G$1552,0)</f>
        <v>0.0542483660130719</v>
      </c>
      <c r="B100" s="0" t="n">
        <f aca="false">COUNTIF(profile!$G$2:G100,1)/COUNTIF(profile!$G$2:$G$1552,1)</f>
        <v>0.714285714285714</v>
      </c>
      <c r="D100" s="6" t="n">
        <f aca="false">B100-A100</f>
        <v>0.660037348272642</v>
      </c>
      <c r="E100" s="5" t="n">
        <f aca="false">COUNTIF(profile!G100:$G$1552,0)/COUNTIF(profile!$G$2:$G$1552,0)</f>
        <v>0.945751633986928</v>
      </c>
    </row>
    <row r="101" customFormat="false" ht="12.8" hidden="false" customHeight="false" outlineLevel="0" collapsed="false">
      <c r="A101" s="0" t="n">
        <f aca="false">1-COUNTIF(profile!G101:$G$1552,0)/COUNTIF(profile!$G$2:$G$1552,0)</f>
        <v>0.0549019607843138</v>
      </c>
      <c r="B101" s="0" t="n">
        <f aca="false">COUNTIF(profile!$G$2:G101,1)/COUNTIF(profile!$G$2:$G$1552,1)</f>
        <v>0.714285714285714</v>
      </c>
      <c r="D101" s="6" t="n">
        <f aca="false">B101-A101</f>
        <v>0.659383753501401</v>
      </c>
      <c r="E101" s="5" t="n">
        <f aca="false">COUNTIF(profile!G101:$G$1552,0)/COUNTIF(profile!$G$2:$G$1552,0)</f>
        <v>0.945098039215686</v>
      </c>
    </row>
    <row r="102" customFormat="false" ht="12.8" hidden="false" customHeight="false" outlineLevel="0" collapsed="false">
      <c r="A102" s="0" t="n">
        <f aca="false">1-COUNTIF(profile!G102:$G$1552,0)/COUNTIF(profile!$G$2:$G$1552,0)</f>
        <v>0.0555555555555556</v>
      </c>
      <c r="B102" s="0" t="n">
        <f aca="false">COUNTIF(profile!$G$2:G102,1)/COUNTIF(profile!$G$2:$G$1552,1)</f>
        <v>0.714285714285714</v>
      </c>
      <c r="D102" s="6" t="n">
        <f aca="false">B102-A102</f>
        <v>0.658730158730159</v>
      </c>
      <c r="E102" s="5" t="n">
        <f aca="false">COUNTIF(profile!G102:$G$1552,0)/COUNTIF(profile!$G$2:$G$1552,0)</f>
        <v>0.944444444444444</v>
      </c>
    </row>
    <row r="103" customFormat="false" ht="12.8" hidden="false" customHeight="false" outlineLevel="0" collapsed="false">
      <c r="A103" s="0" t="n">
        <f aca="false">1-COUNTIF(profile!G103:$G$1552,0)/COUNTIF(profile!$G$2:$G$1552,0)</f>
        <v>0.0562091503267974</v>
      </c>
      <c r="B103" s="0" t="n">
        <f aca="false">COUNTIF(profile!$G$2:G103,1)/COUNTIF(profile!$G$2:$G$1552,1)</f>
        <v>0.714285714285714</v>
      </c>
      <c r="D103" s="6" t="n">
        <f aca="false">B103-A103</f>
        <v>0.658076563958917</v>
      </c>
      <c r="E103" s="5" t="n">
        <f aca="false">COUNTIF(profile!G103:$G$1552,0)/COUNTIF(profile!$G$2:$G$1552,0)</f>
        <v>0.943790849673202</v>
      </c>
    </row>
    <row r="104" customFormat="false" ht="12.8" hidden="false" customHeight="false" outlineLevel="0" collapsed="false">
      <c r="A104" s="0" t="n">
        <f aca="false">1-COUNTIF(profile!G104:$G$1552,0)/COUNTIF(profile!$G$2:$G$1552,0)</f>
        <v>0.0568627450980392</v>
      </c>
      <c r="B104" s="0" t="n">
        <f aca="false">COUNTIF(profile!$G$2:G104,1)/COUNTIF(profile!$G$2:$G$1552,1)</f>
        <v>0.714285714285714</v>
      </c>
      <c r="D104" s="6" t="n">
        <f aca="false">B104-A104</f>
        <v>0.657422969187675</v>
      </c>
      <c r="E104" s="5" t="n">
        <f aca="false">COUNTIF(profile!G104:$G$1552,0)/COUNTIF(profile!$G$2:$G$1552,0)</f>
        <v>0.943137254901961</v>
      </c>
    </row>
    <row r="105" customFormat="false" ht="12.8" hidden="false" customHeight="false" outlineLevel="0" collapsed="false">
      <c r="A105" s="0" t="n">
        <f aca="false">1-COUNTIF(profile!G105:$G$1552,0)/COUNTIF(profile!$G$2:$G$1552,0)</f>
        <v>0.0575163398692811</v>
      </c>
      <c r="B105" s="0" t="n">
        <f aca="false">COUNTIF(profile!$G$2:G105,1)/COUNTIF(profile!$G$2:$G$1552,1)</f>
        <v>0.714285714285714</v>
      </c>
      <c r="D105" s="6" t="n">
        <f aca="false">B105-A105</f>
        <v>0.656769374416433</v>
      </c>
      <c r="E105" s="5" t="n">
        <f aca="false">COUNTIF(profile!G105:$G$1552,0)/COUNTIF(profile!$G$2:$G$1552,0)</f>
        <v>0.942483660130719</v>
      </c>
    </row>
    <row r="106" customFormat="false" ht="12.8" hidden="false" customHeight="false" outlineLevel="0" collapsed="false">
      <c r="A106" s="0" t="n">
        <f aca="false">1-COUNTIF(profile!G106:$G$1552,0)/COUNTIF(profile!$G$2:$G$1552,0)</f>
        <v>0.0581699346405229</v>
      </c>
      <c r="B106" s="0" t="n">
        <f aca="false">COUNTIF(profile!$G$2:G106,1)/COUNTIF(profile!$G$2:$G$1552,1)</f>
        <v>0.714285714285714</v>
      </c>
      <c r="D106" s="6" t="n">
        <f aca="false">B106-A106</f>
        <v>0.656115779645191</v>
      </c>
      <c r="E106" s="5" t="n">
        <f aca="false">COUNTIF(profile!G106:$G$1552,0)/COUNTIF(profile!$G$2:$G$1552,0)</f>
        <v>0.941830065359477</v>
      </c>
    </row>
    <row r="107" customFormat="false" ht="12.8" hidden="false" customHeight="false" outlineLevel="0" collapsed="false">
      <c r="A107" s="0" t="n">
        <f aca="false">1-COUNTIF(profile!G107:$G$1552,0)/COUNTIF(profile!$G$2:$G$1552,0)</f>
        <v>0.0588235294117647</v>
      </c>
      <c r="B107" s="0" t="n">
        <f aca="false">COUNTIF(profile!$G$2:G107,1)/COUNTIF(profile!$G$2:$G$1552,1)</f>
        <v>0.714285714285714</v>
      </c>
      <c r="D107" s="6" t="n">
        <f aca="false">B107-A107</f>
        <v>0.65546218487395</v>
      </c>
      <c r="E107" s="5" t="n">
        <f aca="false">COUNTIF(profile!G107:$G$1552,0)/COUNTIF(profile!$G$2:$G$1552,0)</f>
        <v>0.941176470588235</v>
      </c>
    </row>
    <row r="108" customFormat="false" ht="12.8" hidden="false" customHeight="false" outlineLevel="0" collapsed="false">
      <c r="A108" s="0" t="n">
        <f aca="false">1-COUNTIF(profile!G108:$G$1552,0)/COUNTIF(profile!$G$2:$G$1552,0)</f>
        <v>0.0594771241830065</v>
      </c>
      <c r="B108" s="0" t="n">
        <f aca="false">COUNTIF(profile!$G$2:G108,1)/COUNTIF(profile!$G$2:$G$1552,1)</f>
        <v>0.714285714285714</v>
      </c>
      <c r="D108" s="6" t="n">
        <f aca="false">B108-A108</f>
        <v>0.654808590102708</v>
      </c>
      <c r="E108" s="5" t="n">
        <f aca="false">COUNTIF(profile!G108:$G$1552,0)/COUNTIF(profile!$G$2:$G$1552,0)</f>
        <v>0.940522875816993</v>
      </c>
    </row>
    <row r="109" customFormat="false" ht="12.8" hidden="false" customHeight="false" outlineLevel="0" collapsed="false">
      <c r="A109" s="0" t="n">
        <f aca="false">1-COUNTIF(profile!G109:$G$1552,0)/COUNTIF(profile!$G$2:$G$1552,0)</f>
        <v>0.0601307189542484</v>
      </c>
      <c r="B109" s="0" t="n">
        <f aca="false">COUNTIF(profile!$G$2:G109,1)/COUNTIF(profile!$G$2:$G$1552,1)</f>
        <v>0.714285714285714</v>
      </c>
      <c r="D109" s="6" t="n">
        <f aca="false">B109-A109</f>
        <v>0.654154995331466</v>
      </c>
      <c r="E109" s="5" t="n">
        <f aca="false">COUNTIF(profile!G109:$G$1552,0)/COUNTIF(profile!$G$2:$G$1552,0)</f>
        <v>0.939869281045752</v>
      </c>
    </row>
    <row r="110" customFormat="false" ht="12.8" hidden="false" customHeight="false" outlineLevel="0" collapsed="false">
      <c r="A110" s="0" t="n">
        <f aca="false">1-COUNTIF(profile!G110:$G$1552,0)/COUNTIF(profile!$G$2:$G$1552,0)</f>
        <v>0.0607843137254902</v>
      </c>
      <c r="B110" s="0" t="n">
        <f aca="false">COUNTIF(profile!$G$2:G110,1)/COUNTIF(profile!$G$2:$G$1552,1)</f>
        <v>0.714285714285714</v>
      </c>
      <c r="D110" s="6" t="n">
        <f aca="false">B110-A110</f>
        <v>0.653501400560224</v>
      </c>
      <c r="E110" s="5" t="n">
        <f aca="false">COUNTIF(profile!G110:$G$1552,0)/COUNTIF(profile!$G$2:$G$1552,0)</f>
        <v>0.93921568627451</v>
      </c>
    </row>
    <row r="111" customFormat="false" ht="12.8" hidden="false" customHeight="false" outlineLevel="0" collapsed="false">
      <c r="A111" s="0" t="n">
        <f aca="false">1-COUNTIF(profile!G111:$G$1552,0)/COUNTIF(profile!$G$2:$G$1552,0)</f>
        <v>0.061437908496732</v>
      </c>
      <c r="B111" s="0" t="n">
        <f aca="false">COUNTIF(profile!$G$2:G111,1)/COUNTIF(profile!$G$2:$G$1552,1)</f>
        <v>0.714285714285714</v>
      </c>
      <c r="D111" s="6" t="n">
        <f aca="false">B111-A111</f>
        <v>0.652847805788982</v>
      </c>
      <c r="E111" s="5" t="n">
        <f aca="false">COUNTIF(profile!G111:$G$1552,0)/COUNTIF(profile!$G$2:$G$1552,0)</f>
        <v>0.938562091503268</v>
      </c>
    </row>
    <row r="112" customFormat="false" ht="12.8" hidden="false" customHeight="false" outlineLevel="0" collapsed="false">
      <c r="A112" s="0" t="n">
        <f aca="false">1-COUNTIF(profile!G112:$G$1552,0)/COUNTIF(profile!$G$2:$G$1552,0)</f>
        <v>0.0620915032679739</v>
      </c>
      <c r="B112" s="0" t="n">
        <f aca="false">COUNTIF(profile!$G$2:G112,1)/COUNTIF(profile!$G$2:$G$1552,1)</f>
        <v>0.714285714285714</v>
      </c>
      <c r="D112" s="6" t="n">
        <f aca="false">B112-A112</f>
        <v>0.65219421101774</v>
      </c>
      <c r="E112" s="5" t="n">
        <f aca="false">COUNTIF(profile!G112:$G$1552,0)/COUNTIF(profile!$G$2:$G$1552,0)</f>
        <v>0.937908496732026</v>
      </c>
    </row>
    <row r="113" customFormat="false" ht="12.8" hidden="false" customHeight="false" outlineLevel="0" collapsed="false">
      <c r="A113" s="0" t="n">
        <f aca="false">1-COUNTIF(profile!G113:$G$1552,0)/COUNTIF(profile!$G$2:$G$1552,0)</f>
        <v>0.0627450980392157</v>
      </c>
      <c r="B113" s="0" t="n">
        <f aca="false">COUNTIF(profile!$G$2:G113,1)/COUNTIF(profile!$G$2:$G$1552,1)</f>
        <v>0.714285714285714</v>
      </c>
      <c r="D113" s="6" t="n">
        <f aca="false">B113-A113</f>
        <v>0.651540616246499</v>
      </c>
      <c r="E113" s="5" t="n">
        <f aca="false">COUNTIF(profile!G113:$G$1552,0)/COUNTIF(profile!$G$2:$G$1552,0)</f>
        <v>0.937254901960784</v>
      </c>
    </row>
    <row r="114" customFormat="false" ht="12.8" hidden="false" customHeight="false" outlineLevel="0" collapsed="false">
      <c r="A114" s="0" t="n">
        <f aca="false">1-COUNTIF(profile!G114:$G$1552,0)/COUNTIF(profile!$G$2:$G$1552,0)</f>
        <v>0.0633986928104575</v>
      </c>
      <c r="B114" s="0" t="n">
        <f aca="false">COUNTIF(profile!$G$2:G114,1)/COUNTIF(profile!$G$2:$G$1552,1)</f>
        <v>0.714285714285714</v>
      </c>
      <c r="D114" s="6" t="n">
        <f aca="false">B114-A114</f>
        <v>0.650887021475257</v>
      </c>
      <c r="E114" s="5" t="n">
        <f aca="false">COUNTIF(profile!G114:$G$1552,0)/COUNTIF(profile!$G$2:$G$1552,0)</f>
        <v>0.936601307189542</v>
      </c>
    </row>
    <row r="115" customFormat="false" ht="12.8" hidden="false" customHeight="false" outlineLevel="0" collapsed="false">
      <c r="A115" s="0" t="n">
        <f aca="false">1-COUNTIF(profile!G115:$G$1552,0)/COUNTIF(profile!$G$2:$G$1552,0)</f>
        <v>0.0640522875816993</v>
      </c>
      <c r="B115" s="0" t="n">
        <f aca="false">COUNTIF(profile!$G$2:G115,1)/COUNTIF(profile!$G$2:$G$1552,1)</f>
        <v>0.714285714285714</v>
      </c>
      <c r="D115" s="6" t="n">
        <f aca="false">B115-A115</f>
        <v>0.650233426704015</v>
      </c>
      <c r="E115" s="5" t="n">
        <f aca="false">COUNTIF(profile!G115:$G$1552,0)/COUNTIF(profile!$G$2:$G$1552,0)</f>
        <v>0.935947712418301</v>
      </c>
    </row>
    <row r="116" customFormat="false" ht="12.8" hidden="false" customHeight="false" outlineLevel="0" collapsed="false">
      <c r="A116" s="0" t="n">
        <f aca="false">1-COUNTIF(profile!G116:$G$1552,0)/COUNTIF(profile!$G$2:$G$1552,0)</f>
        <v>0.0647058823529412</v>
      </c>
      <c r="B116" s="0" t="n">
        <f aca="false">COUNTIF(profile!$G$2:G116,1)/COUNTIF(profile!$G$2:$G$1552,1)</f>
        <v>0.714285714285714</v>
      </c>
      <c r="D116" s="6" t="n">
        <f aca="false">B116-A116</f>
        <v>0.649579831932773</v>
      </c>
      <c r="E116" s="5" t="n">
        <f aca="false">COUNTIF(profile!G116:$G$1552,0)/COUNTIF(profile!$G$2:$G$1552,0)</f>
        <v>0.935294117647059</v>
      </c>
    </row>
    <row r="117" customFormat="false" ht="12.8" hidden="false" customHeight="false" outlineLevel="0" collapsed="false">
      <c r="A117" s="0" t="n">
        <f aca="false">1-COUNTIF(profile!G117:$G$1552,0)/COUNTIF(profile!$G$2:$G$1552,0)</f>
        <v>0.065359477124183</v>
      </c>
      <c r="B117" s="0" t="n">
        <f aca="false">COUNTIF(profile!$G$2:G117,1)/COUNTIF(profile!$G$2:$G$1552,1)</f>
        <v>0.714285714285714</v>
      </c>
      <c r="D117" s="6" t="n">
        <f aca="false">B117-A117</f>
        <v>0.648926237161531</v>
      </c>
      <c r="E117" s="5" t="n">
        <f aca="false">COUNTIF(profile!G117:$G$1552,0)/COUNTIF(profile!$G$2:$G$1552,0)</f>
        <v>0.934640522875817</v>
      </c>
    </row>
    <row r="118" customFormat="false" ht="12.8" hidden="false" customHeight="false" outlineLevel="0" collapsed="false">
      <c r="A118" s="0" t="n">
        <f aca="false">1-COUNTIF(profile!G118:$G$1552,0)/COUNTIF(profile!$G$2:$G$1552,0)</f>
        <v>0.0660130718954248</v>
      </c>
      <c r="B118" s="0" t="n">
        <f aca="false">COUNTIF(profile!$G$2:G118,1)/COUNTIF(profile!$G$2:$G$1552,1)</f>
        <v>0.714285714285714</v>
      </c>
      <c r="D118" s="6" t="n">
        <f aca="false">B118-A118</f>
        <v>0.648272642390289</v>
      </c>
      <c r="E118" s="5" t="n">
        <f aca="false">COUNTIF(profile!G118:$G$1552,0)/COUNTIF(profile!$G$2:$G$1552,0)</f>
        <v>0.933986928104575</v>
      </c>
    </row>
    <row r="119" customFormat="false" ht="12.8" hidden="false" customHeight="false" outlineLevel="0" collapsed="false">
      <c r="A119" s="0" t="n">
        <f aca="false">1-COUNTIF(profile!G119:$G$1552,0)/COUNTIF(profile!$G$2:$G$1552,0)</f>
        <v>0.0666666666666667</v>
      </c>
      <c r="B119" s="0" t="n">
        <f aca="false">COUNTIF(profile!$G$2:G119,1)/COUNTIF(profile!$G$2:$G$1552,1)</f>
        <v>0.714285714285714</v>
      </c>
      <c r="D119" s="6" t="n">
        <f aca="false">B119-A119</f>
        <v>0.647619047619048</v>
      </c>
      <c r="E119" s="5" t="n">
        <f aca="false">COUNTIF(profile!G119:$G$1552,0)/COUNTIF(profile!$G$2:$G$1552,0)</f>
        <v>0.933333333333333</v>
      </c>
    </row>
    <row r="120" customFormat="false" ht="12.8" hidden="false" customHeight="false" outlineLevel="0" collapsed="false">
      <c r="A120" s="0" t="n">
        <f aca="false">1-COUNTIF(profile!G120:$G$1552,0)/COUNTIF(profile!$G$2:$G$1552,0)</f>
        <v>0.0673202614379085</v>
      </c>
      <c r="B120" s="0" t="n">
        <f aca="false">COUNTIF(profile!$G$2:G120,1)/COUNTIF(profile!$G$2:$G$1552,1)</f>
        <v>0.714285714285714</v>
      </c>
      <c r="D120" s="6" t="n">
        <f aca="false">B120-A120</f>
        <v>0.646965452847806</v>
      </c>
      <c r="E120" s="5" t="n">
        <f aca="false">COUNTIF(profile!G120:$G$1552,0)/COUNTIF(profile!$G$2:$G$1552,0)</f>
        <v>0.932679738562091</v>
      </c>
    </row>
    <row r="121" customFormat="false" ht="12.8" hidden="false" customHeight="false" outlineLevel="0" collapsed="false">
      <c r="A121" s="0" t="n">
        <f aca="false">1-COUNTIF(profile!G121:$G$1552,0)/COUNTIF(profile!$G$2:$G$1552,0)</f>
        <v>0.0679738562091503</v>
      </c>
      <c r="B121" s="0" t="n">
        <f aca="false">COUNTIF(profile!$G$2:G121,1)/COUNTIF(profile!$G$2:$G$1552,1)</f>
        <v>0.714285714285714</v>
      </c>
      <c r="D121" s="6" t="n">
        <f aca="false">B121-A121</f>
        <v>0.646311858076564</v>
      </c>
      <c r="E121" s="5" t="n">
        <f aca="false">COUNTIF(profile!G121:$G$1552,0)/COUNTIF(profile!$G$2:$G$1552,0)</f>
        <v>0.93202614379085</v>
      </c>
    </row>
    <row r="122" customFormat="false" ht="12.8" hidden="false" customHeight="false" outlineLevel="0" collapsed="false">
      <c r="A122" s="0" t="n">
        <f aca="false">1-COUNTIF(profile!G122:$G$1552,0)/COUNTIF(profile!$G$2:$G$1552,0)</f>
        <v>0.0686274509803921</v>
      </c>
      <c r="B122" s="0" t="n">
        <f aca="false">COUNTIF(profile!$G$2:G122,1)/COUNTIF(profile!$G$2:$G$1552,1)</f>
        <v>0.761904761904762</v>
      </c>
      <c r="D122" s="6" t="n">
        <f aca="false">B122-A122</f>
        <v>0.69327731092437</v>
      </c>
      <c r="E122" s="5" t="n">
        <f aca="false">COUNTIF(profile!G122:$G$1552,0)/COUNTIF(profile!$G$2:$G$1552,0)</f>
        <v>0.931372549019608</v>
      </c>
    </row>
    <row r="123" customFormat="false" ht="12.8" hidden="false" customHeight="false" outlineLevel="0" collapsed="false">
      <c r="A123" s="0" t="n">
        <f aca="false">1-COUNTIF(profile!G123:$G$1552,0)/COUNTIF(profile!$G$2:$G$1552,0)</f>
        <v>0.0686274509803921</v>
      </c>
      <c r="B123" s="0" t="n">
        <f aca="false">COUNTIF(profile!$G$2:G123,1)/COUNTIF(profile!$G$2:$G$1552,1)</f>
        <v>0.80952380952381</v>
      </c>
      <c r="D123" s="6" t="n">
        <f aca="false">B123-A123</f>
        <v>0.740896358543417</v>
      </c>
      <c r="E123" s="5" t="n">
        <f aca="false">COUNTIF(profile!G123:$G$1552,0)/COUNTIF(profile!$G$2:$G$1552,0)</f>
        <v>0.931372549019608</v>
      </c>
    </row>
    <row r="124" customFormat="false" ht="12.8" hidden="false" customHeight="false" outlineLevel="0" collapsed="false">
      <c r="A124" s="0" t="n">
        <f aca="false">1-COUNTIF(profile!G124:$G$1552,0)/COUNTIF(profile!$G$2:$G$1552,0)</f>
        <v>0.0686274509803921</v>
      </c>
      <c r="B124" s="0" t="n">
        <f aca="false">COUNTIF(profile!$G$2:G124,1)/COUNTIF(profile!$G$2:$G$1552,1)</f>
        <v>0.80952380952381</v>
      </c>
      <c r="D124" s="6" t="n">
        <f aca="false">B124-A124</f>
        <v>0.740896358543417</v>
      </c>
      <c r="E124" s="5" t="n">
        <f aca="false">COUNTIF(profile!G124:$G$1552,0)/COUNTIF(profile!$G$2:$G$1552,0)</f>
        <v>0.931372549019608</v>
      </c>
    </row>
    <row r="125" customFormat="false" ht="12.8" hidden="false" customHeight="false" outlineLevel="0" collapsed="false">
      <c r="A125" s="0" t="n">
        <f aca="false">1-COUNTIF(profile!G125:$G$1552,0)/COUNTIF(profile!$G$2:$G$1552,0)</f>
        <v>0.069281045751634</v>
      </c>
      <c r="B125" s="0" t="n">
        <f aca="false">COUNTIF(profile!$G$2:G125,1)/COUNTIF(profile!$G$2:$G$1552,1)</f>
        <v>0.857142857142857</v>
      </c>
      <c r="D125" s="6" t="n">
        <f aca="false">B125-A125</f>
        <v>0.787861811391223</v>
      </c>
      <c r="E125" s="5" t="n">
        <f aca="false">COUNTIF(profile!G125:$G$1552,0)/COUNTIF(profile!$G$2:$G$1552,0)</f>
        <v>0.930718954248366</v>
      </c>
    </row>
    <row r="126" customFormat="false" ht="12.8" hidden="false" customHeight="false" outlineLevel="0" collapsed="false">
      <c r="A126" s="0" t="n">
        <f aca="false">1-COUNTIF(profile!G126:$G$1552,0)/COUNTIF(profile!$G$2:$G$1552,0)</f>
        <v>0.069281045751634</v>
      </c>
      <c r="B126" s="0" t="n">
        <f aca="false">COUNTIF(profile!$G$2:G126,1)/COUNTIF(profile!$G$2:$G$1552,1)</f>
        <v>0.857142857142857</v>
      </c>
      <c r="D126" s="6" t="n">
        <f aca="false">B126-A126</f>
        <v>0.787861811391223</v>
      </c>
      <c r="E126" s="5" t="n">
        <f aca="false">COUNTIF(profile!G126:$G$1552,0)/COUNTIF(profile!$G$2:$G$1552,0)</f>
        <v>0.930718954248366</v>
      </c>
    </row>
    <row r="127" customFormat="false" ht="12.8" hidden="false" customHeight="false" outlineLevel="0" collapsed="false">
      <c r="A127" s="0" t="n">
        <f aca="false">1-COUNTIF(profile!G127:$G$1552,0)/COUNTIF(profile!$G$2:$G$1552,0)</f>
        <v>0.0699346405228758</v>
      </c>
      <c r="B127" s="0" t="n">
        <f aca="false">COUNTIF(profile!$G$2:G127,1)/COUNTIF(profile!$G$2:$G$1552,1)</f>
        <v>0.857142857142857</v>
      </c>
      <c r="D127" s="6" t="n">
        <f aca="false">B127-A127</f>
        <v>0.787208216619981</v>
      </c>
      <c r="E127" s="5" t="n">
        <f aca="false">COUNTIF(profile!G127:$G$1552,0)/COUNTIF(profile!$G$2:$G$1552,0)</f>
        <v>0.930065359477124</v>
      </c>
    </row>
    <row r="128" customFormat="false" ht="12.8" hidden="false" customHeight="false" outlineLevel="0" collapsed="false">
      <c r="A128" s="0" t="n">
        <f aca="false">1-COUNTIF(profile!G128:$G$1552,0)/COUNTIF(profile!$G$2:$G$1552,0)</f>
        <v>0.0705882352941176</v>
      </c>
      <c r="B128" s="0" t="n">
        <f aca="false">COUNTIF(profile!$G$2:G128,1)/COUNTIF(profile!$G$2:$G$1552,1)</f>
        <v>0.857142857142857</v>
      </c>
      <c r="D128" s="6" t="n">
        <f aca="false">B128-A128</f>
        <v>0.786554621848739</v>
      </c>
      <c r="E128" s="5" t="n">
        <f aca="false">COUNTIF(profile!G128:$G$1552,0)/COUNTIF(profile!$G$2:$G$1552,0)</f>
        <v>0.929411764705882</v>
      </c>
    </row>
    <row r="129" customFormat="false" ht="12.8" hidden="false" customHeight="false" outlineLevel="0" collapsed="false">
      <c r="A129" s="0" t="n">
        <f aca="false">1-COUNTIF(profile!G129:$G$1552,0)/COUNTIF(profile!$G$2:$G$1552,0)</f>
        <v>0.0712418300653594</v>
      </c>
      <c r="B129" s="0" t="n">
        <f aca="false">COUNTIF(profile!$G$2:G129,1)/COUNTIF(profile!$G$2:$G$1552,1)</f>
        <v>0.857142857142857</v>
      </c>
      <c r="D129" s="6" t="n">
        <f aca="false">B129-A129</f>
        <v>0.785901027077498</v>
      </c>
      <c r="E129" s="5" t="n">
        <f aca="false">COUNTIF(profile!G129:$G$1552,0)/COUNTIF(profile!$G$2:$G$1552,0)</f>
        <v>0.92875816993464</v>
      </c>
    </row>
    <row r="130" customFormat="false" ht="12.8" hidden="false" customHeight="false" outlineLevel="0" collapsed="false">
      <c r="A130" s="0" t="n">
        <f aca="false">1-COUNTIF(profile!G130:$G$1552,0)/COUNTIF(profile!$G$2:$G$1552,0)</f>
        <v>0.0718954248366013</v>
      </c>
      <c r="B130" s="0" t="n">
        <f aca="false">COUNTIF(profile!$G$2:G130,1)/COUNTIF(profile!$G$2:$G$1552,1)</f>
        <v>0.857142857142857</v>
      </c>
      <c r="D130" s="6" t="n">
        <f aca="false">B130-A130</f>
        <v>0.785247432306256</v>
      </c>
      <c r="E130" s="5" t="n">
        <f aca="false">COUNTIF(profile!G130:$G$1552,0)/COUNTIF(profile!$G$2:$G$1552,0)</f>
        <v>0.928104575163399</v>
      </c>
    </row>
    <row r="131" customFormat="false" ht="12.8" hidden="false" customHeight="false" outlineLevel="0" collapsed="false">
      <c r="A131" s="0" t="n">
        <f aca="false">1-COUNTIF(profile!G131:$G$1552,0)/COUNTIF(profile!$G$2:$G$1552,0)</f>
        <v>0.0725490196078431</v>
      </c>
      <c r="B131" s="0" t="n">
        <f aca="false">COUNTIF(profile!$G$2:G131,1)/COUNTIF(profile!$G$2:$G$1552,1)</f>
        <v>0.857142857142857</v>
      </c>
      <c r="D131" s="6" t="n">
        <f aca="false">B131-A131</f>
        <v>0.784593837535014</v>
      </c>
      <c r="E131" s="5" t="n">
        <f aca="false">COUNTIF(profile!G131:$G$1552,0)/COUNTIF(profile!$G$2:$G$1552,0)</f>
        <v>0.927450980392157</v>
      </c>
    </row>
    <row r="132" customFormat="false" ht="12.8" hidden="false" customHeight="false" outlineLevel="0" collapsed="false">
      <c r="A132" s="0" t="n">
        <f aca="false">1-COUNTIF(profile!G132:$G$1552,0)/COUNTIF(profile!$G$2:$G$1552,0)</f>
        <v>0.0732026143790849</v>
      </c>
      <c r="B132" s="0" t="n">
        <f aca="false">COUNTIF(profile!$G$2:G132,1)/COUNTIF(profile!$G$2:$G$1552,1)</f>
        <v>0.857142857142857</v>
      </c>
      <c r="D132" s="6" t="n">
        <f aca="false">B132-A132</f>
        <v>0.783940242763772</v>
      </c>
      <c r="E132" s="5" t="n">
        <f aca="false">COUNTIF(profile!G132:$G$1552,0)/COUNTIF(profile!$G$2:$G$1552,0)</f>
        <v>0.926797385620915</v>
      </c>
    </row>
    <row r="133" customFormat="false" ht="12.8" hidden="false" customHeight="false" outlineLevel="0" collapsed="false">
      <c r="A133" s="0" t="n">
        <f aca="false">1-COUNTIF(profile!G133:$G$1552,0)/COUNTIF(profile!$G$2:$G$1552,0)</f>
        <v>0.0738562091503268</v>
      </c>
      <c r="B133" s="0" t="n">
        <f aca="false">COUNTIF(profile!$G$2:G133,1)/COUNTIF(profile!$G$2:$G$1552,1)</f>
        <v>0.857142857142857</v>
      </c>
      <c r="D133" s="6" t="n">
        <f aca="false">B133-A133</f>
        <v>0.78328664799253</v>
      </c>
      <c r="E133" s="5" t="n">
        <f aca="false">COUNTIF(profile!G133:$G$1552,0)/COUNTIF(profile!$G$2:$G$1552,0)</f>
        <v>0.926143790849673</v>
      </c>
    </row>
    <row r="134" customFormat="false" ht="12.8" hidden="false" customHeight="false" outlineLevel="0" collapsed="false">
      <c r="A134" s="0" t="n">
        <f aca="false">1-COUNTIF(profile!G134:$G$1552,0)/COUNTIF(profile!$G$2:$G$1552,0)</f>
        <v>0.0745098039215686</v>
      </c>
      <c r="B134" s="0" t="n">
        <f aca="false">COUNTIF(profile!$G$2:G134,1)/COUNTIF(profile!$G$2:$G$1552,1)</f>
        <v>0.857142857142857</v>
      </c>
      <c r="D134" s="6" t="n">
        <f aca="false">B134-A134</f>
        <v>0.782633053221289</v>
      </c>
      <c r="E134" s="5" t="n">
        <f aca="false">COUNTIF(profile!G134:$G$1552,0)/COUNTIF(profile!$G$2:$G$1552,0)</f>
        <v>0.925490196078431</v>
      </c>
    </row>
    <row r="135" customFormat="false" ht="12.8" hidden="false" customHeight="false" outlineLevel="0" collapsed="false">
      <c r="A135" s="0" t="n">
        <f aca="false">1-COUNTIF(profile!G135:$G$1552,0)/COUNTIF(profile!$G$2:$G$1552,0)</f>
        <v>0.0751633986928104</v>
      </c>
      <c r="B135" s="0" t="n">
        <f aca="false">COUNTIF(profile!$G$2:G135,1)/COUNTIF(profile!$G$2:$G$1552,1)</f>
        <v>0.857142857142857</v>
      </c>
      <c r="D135" s="6" t="n">
        <f aca="false">B135-A135</f>
        <v>0.781979458450047</v>
      </c>
      <c r="E135" s="5" t="n">
        <f aca="false">COUNTIF(profile!G135:$G$1552,0)/COUNTIF(profile!$G$2:$G$1552,0)</f>
        <v>0.924836601307189</v>
      </c>
    </row>
    <row r="136" customFormat="false" ht="12.8" hidden="false" customHeight="false" outlineLevel="0" collapsed="false">
      <c r="A136" s="0" t="n">
        <f aca="false">1-COUNTIF(profile!G136:$G$1552,0)/COUNTIF(profile!$G$2:$G$1552,0)</f>
        <v>0.0758169934640522</v>
      </c>
      <c r="B136" s="0" t="n">
        <f aca="false">COUNTIF(profile!$G$2:G136,1)/COUNTIF(profile!$G$2:$G$1552,1)</f>
        <v>0.857142857142857</v>
      </c>
      <c r="D136" s="6" t="n">
        <f aca="false">B136-A136</f>
        <v>0.781325863678805</v>
      </c>
      <c r="E136" s="5" t="n">
        <f aca="false">COUNTIF(profile!G136:$G$1552,0)/COUNTIF(profile!$G$2:$G$1552,0)</f>
        <v>0.924183006535948</v>
      </c>
    </row>
    <row r="137" customFormat="false" ht="12.8" hidden="false" customHeight="false" outlineLevel="0" collapsed="false">
      <c r="A137" s="0" t="n">
        <f aca="false">1-COUNTIF(profile!G137:$G$1552,0)/COUNTIF(profile!$G$2:$G$1552,0)</f>
        <v>0.0764705882352941</v>
      </c>
      <c r="B137" s="0" t="n">
        <f aca="false">COUNTIF(profile!$G$2:G137,1)/COUNTIF(profile!$G$2:$G$1552,1)</f>
        <v>0.857142857142857</v>
      </c>
      <c r="D137" s="6" t="n">
        <f aca="false">B137-A137</f>
        <v>0.780672268907563</v>
      </c>
      <c r="E137" s="5" t="n">
        <f aca="false">COUNTIF(profile!G137:$G$1552,0)/COUNTIF(profile!$G$2:$G$1552,0)</f>
        <v>0.923529411764706</v>
      </c>
    </row>
    <row r="138" customFormat="false" ht="12.8" hidden="false" customHeight="false" outlineLevel="0" collapsed="false">
      <c r="A138" s="0" t="n">
        <f aca="false">1-COUNTIF(profile!G138:$G$1552,0)/COUNTIF(profile!$G$2:$G$1552,0)</f>
        <v>0.0771241830065359</v>
      </c>
      <c r="B138" s="0" t="n">
        <f aca="false">COUNTIF(profile!$G$2:G138,1)/COUNTIF(profile!$G$2:$G$1552,1)</f>
        <v>0.904761904761905</v>
      </c>
      <c r="D138" s="6" t="n">
        <f aca="false">B138-A138</f>
        <v>0.827637721755369</v>
      </c>
      <c r="E138" s="5" t="n">
        <f aca="false">COUNTIF(profile!G138:$G$1552,0)/COUNTIF(profile!$G$2:$G$1552,0)</f>
        <v>0.922875816993464</v>
      </c>
    </row>
    <row r="139" customFormat="false" ht="12.8" hidden="false" customHeight="false" outlineLevel="0" collapsed="false">
      <c r="A139" s="0" t="n">
        <f aca="false">1-COUNTIF(profile!G139:$G$1552,0)/COUNTIF(profile!$G$2:$G$1552,0)</f>
        <v>0.0771241830065359</v>
      </c>
      <c r="B139" s="0" t="n">
        <f aca="false">COUNTIF(profile!$G$2:G139,1)/COUNTIF(profile!$G$2:$G$1552,1)</f>
        <v>0.904761904761905</v>
      </c>
      <c r="D139" s="6" t="n">
        <f aca="false">B139-A139</f>
        <v>0.827637721755369</v>
      </c>
      <c r="E139" s="5" t="n">
        <f aca="false">COUNTIF(profile!G139:$G$1552,0)/COUNTIF(profile!$G$2:$G$1552,0)</f>
        <v>0.922875816993464</v>
      </c>
    </row>
    <row r="140" customFormat="false" ht="12.8" hidden="false" customHeight="false" outlineLevel="0" collapsed="false">
      <c r="A140" s="0" t="n">
        <f aca="false">1-COUNTIF(profile!G140:$G$1552,0)/COUNTIF(profile!$G$2:$G$1552,0)</f>
        <v>0.0777777777777777</v>
      </c>
      <c r="B140" s="0" t="n">
        <f aca="false">COUNTIF(profile!$G$2:G140,1)/COUNTIF(profile!$G$2:$G$1552,1)</f>
        <v>0.904761904761905</v>
      </c>
      <c r="D140" s="6" t="n">
        <f aca="false">B140-A140</f>
        <v>0.826984126984127</v>
      </c>
      <c r="E140" s="5" t="n">
        <f aca="false">COUNTIF(profile!G140:$G$1552,0)/COUNTIF(profile!$G$2:$G$1552,0)</f>
        <v>0.922222222222222</v>
      </c>
    </row>
    <row r="141" customFormat="false" ht="12.8" hidden="false" customHeight="false" outlineLevel="0" collapsed="false">
      <c r="A141" s="0" t="n">
        <f aca="false">1-COUNTIF(profile!G141:$G$1552,0)/COUNTIF(profile!$G$2:$G$1552,0)</f>
        <v>0.0784313725490197</v>
      </c>
      <c r="B141" s="0" t="n">
        <f aca="false">COUNTIF(profile!$G$2:G141,1)/COUNTIF(profile!$G$2:$G$1552,1)</f>
        <v>0.904761904761905</v>
      </c>
      <c r="D141" s="6" t="n">
        <f aca="false">B141-A141</f>
        <v>0.826330532212885</v>
      </c>
      <c r="E141" s="5" t="n">
        <f aca="false">COUNTIF(profile!G141:$G$1552,0)/COUNTIF(profile!$G$2:$G$1552,0)</f>
        <v>0.92156862745098</v>
      </c>
    </row>
    <row r="142" customFormat="false" ht="12.8" hidden="false" customHeight="false" outlineLevel="0" collapsed="false">
      <c r="A142" s="0" t="n">
        <f aca="false">1-COUNTIF(profile!G142:$G$1552,0)/COUNTIF(profile!$G$2:$G$1552,0)</f>
        <v>0.0790849673202615</v>
      </c>
      <c r="B142" s="0" t="n">
        <f aca="false">COUNTIF(profile!$G$2:G142,1)/COUNTIF(profile!$G$2:$G$1552,1)</f>
        <v>0.904761904761905</v>
      </c>
      <c r="D142" s="6" t="n">
        <f aca="false">B142-A142</f>
        <v>0.825676937441643</v>
      </c>
      <c r="E142" s="5" t="n">
        <f aca="false">COUNTIF(profile!G142:$G$1552,0)/COUNTIF(profile!$G$2:$G$1552,0)</f>
        <v>0.920915032679739</v>
      </c>
    </row>
    <row r="143" customFormat="false" ht="12.8" hidden="false" customHeight="false" outlineLevel="0" collapsed="false">
      <c r="A143" s="0" t="n">
        <f aca="false">1-COUNTIF(profile!G143:$G$1552,0)/COUNTIF(profile!$G$2:$G$1552,0)</f>
        <v>0.0797385620915033</v>
      </c>
      <c r="B143" s="0" t="n">
        <f aca="false">COUNTIF(profile!$G$2:G143,1)/COUNTIF(profile!$G$2:$G$1552,1)</f>
        <v>0.904761904761905</v>
      </c>
      <c r="D143" s="6" t="n">
        <f aca="false">B143-A143</f>
        <v>0.825023342670401</v>
      </c>
      <c r="E143" s="5" t="n">
        <f aca="false">COUNTIF(profile!G143:$G$1552,0)/COUNTIF(profile!$G$2:$G$1552,0)</f>
        <v>0.920261437908497</v>
      </c>
    </row>
    <row r="144" customFormat="false" ht="12.8" hidden="false" customHeight="false" outlineLevel="0" collapsed="false">
      <c r="A144" s="0" t="n">
        <f aca="false">1-COUNTIF(profile!G144:$G$1552,0)/COUNTIF(profile!$G$2:$G$1552,0)</f>
        <v>0.0803921568627452</v>
      </c>
      <c r="B144" s="0" t="n">
        <f aca="false">COUNTIF(profile!$G$2:G144,1)/COUNTIF(profile!$G$2:$G$1552,1)</f>
        <v>0.904761904761905</v>
      </c>
      <c r="D144" s="6" t="n">
        <f aca="false">B144-A144</f>
        <v>0.82436974789916</v>
      </c>
      <c r="E144" s="5" t="n">
        <f aca="false">COUNTIF(profile!G144:$G$1552,0)/COUNTIF(profile!$G$2:$G$1552,0)</f>
        <v>0.919607843137255</v>
      </c>
    </row>
    <row r="145" customFormat="false" ht="12.8" hidden="false" customHeight="false" outlineLevel="0" collapsed="false">
      <c r="A145" s="0" t="n">
        <f aca="false">1-COUNTIF(profile!G145:$G$1552,0)/COUNTIF(profile!$G$2:$G$1552,0)</f>
        <v>0.081045751633987</v>
      </c>
      <c r="B145" s="0" t="n">
        <f aca="false">COUNTIF(profile!$G$2:G145,1)/COUNTIF(profile!$G$2:$G$1552,1)</f>
        <v>0.904761904761905</v>
      </c>
      <c r="D145" s="6" t="n">
        <f aca="false">B145-A145</f>
        <v>0.823716153127918</v>
      </c>
      <c r="E145" s="5" t="n">
        <f aca="false">COUNTIF(profile!G145:$G$1552,0)/COUNTIF(profile!$G$2:$G$1552,0)</f>
        <v>0.918954248366013</v>
      </c>
    </row>
    <row r="146" customFormat="false" ht="12.8" hidden="false" customHeight="false" outlineLevel="0" collapsed="false">
      <c r="A146" s="0" t="n">
        <f aca="false">1-COUNTIF(profile!G146:$G$1552,0)/COUNTIF(profile!$G$2:$G$1552,0)</f>
        <v>0.0816993464052288</v>
      </c>
      <c r="B146" s="0" t="n">
        <f aca="false">COUNTIF(profile!$G$2:G146,1)/COUNTIF(profile!$G$2:$G$1552,1)</f>
        <v>0.904761904761905</v>
      </c>
      <c r="D146" s="6" t="n">
        <f aca="false">B146-A146</f>
        <v>0.823062558356676</v>
      </c>
      <c r="E146" s="5" t="n">
        <f aca="false">COUNTIF(profile!G146:$G$1552,0)/COUNTIF(profile!$G$2:$G$1552,0)</f>
        <v>0.918300653594771</v>
      </c>
    </row>
    <row r="147" customFormat="false" ht="12.8" hidden="false" customHeight="false" outlineLevel="0" collapsed="false">
      <c r="A147" s="0" t="n">
        <f aca="false">1-COUNTIF(profile!G147:$G$1552,0)/COUNTIF(profile!$G$2:$G$1552,0)</f>
        <v>0.0823529411764706</v>
      </c>
      <c r="B147" s="0" t="n">
        <f aca="false">COUNTIF(profile!$G$2:G147,1)/COUNTIF(profile!$G$2:$G$1552,1)</f>
        <v>0.904761904761905</v>
      </c>
      <c r="D147" s="6" t="n">
        <f aca="false">B147-A147</f>
        <v>0.822408963585434</v>
      </c>
      <c r="E147" s="5" t="n">
        <f aca="false">COUNTIF(profile!G147:$G$1552,0)/COUNTIF(profile!$G$2:$G$1552,0)</f>
        <v>0.917647058823529</v>
      </c>
    </row>
    <row r="148" customFormat="false" ht="12.8" hidden="false" customHeight="false" outlineLevel="0" collapsed="false">
      <c r="A148" s="0" t="n">
        <f aca="false">1-COUNTIF(profile!G148:$G$1552,0)/COUNTIF(profile!$G$2:$G$1552,0)</f>
        <v>0.0830065359477125</v>
      </c>
      <c r="B148" s="0" t="n">
        <f aca="false">COUNTIF(profile!$G$2:G148,1)/COUNTIF(profile!$G$2:$G$1552,1)</f>
        <v>0.904761904761905</v>
      </c>
      <c r="D148" s="6" t="n">
        <f aca="false">B148-A148</f>
        <v>0.821755368814192</v>
      </c>
      <c r="E148" s="5" t="n">
        <f aca="false">COUNTIF(profile!G148:$G$1552,0)/COUNTIF(profile!$G$2:$G$1552,0)</f>
        <v>0.916993464052288</v>
      </c>
    </row>
    <row r="149" customFormat="false" ht="12.8" hidden="false" customHeight="false" outlineLevel="0" collapsed="false">
      <c r="A149" s="0" t="n">
        <f aca="false">1-COUNTIF(profile!G149:$G$1552,0)/COUNTIF(profile!$G$2:$G$1552,0)</f>
        <v>0.0836601307189543</v>
      </c>
      <c r="B149" s="0" t="n">
        <f aca="false">COUNTIF(profile!$G$2:G149,1)/COUNTIF(profile!$G$2:$G$1552,1)</f>
        <v>0.904761904761905</v>
      </c>
      <c r="D149" s="6" t="n">
        <f aca="false">B149-A149</f>
        <v>0.82110177404295</v>
      </c>
      <c r="E149" s="5" t="n">
        <f aca="false">COUNTIF(profile!G149:$G$1552,0)/COUNTIF(profile!$G$2:$G$1552,0)</f>
        <v>0.916339869281046</v>
      </c>
    </row>
    <row r="150" customFormat="false" ht="12.8" hidden="false" customHeight="false" outlineLevel="0" collapsed="false">
      <c r="A150" s="0" t="n">
        <f aca="false">1-COUNTIF(profile!G150:$G$1552,0)/COUNTIF(profile!$G$2:$G$1552,0)</f>
        <v>0.0843137254901961</v>
      </c>
      <c r="B150" s="0" t="n">
        <f aca="false">COUNTIF(profile!$G$2:G150,1)/COUNTIF(profile!$G$2:$G$1552,1)</f>
        <v>0.904761904761905</v>
      </c>
      <c r="D150" s="6" t="n">
        <f aca="false">B150-A150</f>
        <v>0.820448179271709</v>
      </c>
      <c r="E150" s="5" t="n">
        <f aca="false">COUNTIF(profile!G150:$G$1552,0)/COUNTIF(profile!$G$2:$G$1552,0)</f>
        <v>0.915686274509804</v>
      </c>
    </row>
    <row r="151" customFormat="false" ht="12.8" hidden="false" customHeight="false" outlineLevel="0" collapsed="false">
      <c r="A151" s="0" t="n">
        <f aca="false">1-COUNTIF(profile!G151:$G$1552,0)/COUNTIF(profile!$G$2:$G$1552,0)</f>
        <v>0.0849673202614379</v>
      </c>
      <c r="B151" s="0" t="n">
        <f aca="false">COUNTIF(profile!$G$2:G151,1)/COUNTIF(profile!$G$2:$G$1552,1)</f>
        <v>0.904761904761905</v>
      </c>
      <c r="D151" s="6" t="n">
        <f aca="false">B151-A151</f>
        <v>0.819794584500467</v>
      </c>
      <c r="E151" s="5" t="n">
        <f aca="false">COUNTIF(profile!G151:$G$1552,0)/COUNTIF(profile!$G$2:$G$1552,0)</f>
        <v>0.915032679738562</v>
      </c>
    </row>
    <row r="152" customFormat="false" ht="12.8" hidden="false" customHeight="false" outlineLevel="0" collapsed="false">
      <c r="A152" s="0" t="n">
        <f aca="false">1-COUNTIF(profile!G152:$G$1552,0)/COUNTIF(profile!$G$2:$G$1552,0)</f>
        <v>0.0856209150326798</v>
      </c>
      <c r="B152" s="0" t="n">
        <f aca="false">COUNTIF(profile!$G$2:G152,1)/COUNTIF(profile!$G$2:$G$1552,1)</f>
        <v>0.904761904761905</v>
      </c>
      <c r="D152" s="6" t="n">
        <f aca="false">B152-A152</f>
        <v>0.819140989729225</v>
      </c>
      <c r="E152" s="5" t="n">
        <f aca="false">COUNTIF(profile!G152:$G$1552,0)/COUNTIF(profile!$G$2:$G$1552,0)</f>
        <v>0.91437908496732</v>
      </c>
    </row>
    <row r="153" customFormat="false" ht="12.8" hidden="false" customHeight="false" outlineLevel="0" collapsed="false">
      <c r="A153" s="0" t="n">
        <f aca="false">1-COUNTIF(profile!G153:$G$1552,0)/COUNTIF(profile!$G$2:$G$1552,0)</f>
        <v>0.0862745098039216</v>
      </c>
      <c r="B153" s="0" t="n">
        <f aca="false">COUNTIF(profile!$G$2:G153,1)/COUNTIF(profile!$G$2:$G$1552,1)</f>
        <v>0.904761904761905</v>
      </c>
      <c r="D153" s="6" t="n">
        <f aca="false">B153-A153</f>
        <v>0.818487394957983</v>
      </c>
      <c r="E153" s="5" t="n">
        <f aca="false">COUNTIF(profile!G153:$G$1552,0)/COUNTIF(profile!$G$2:$G$1552,0)</f>
        <v>0.913725490196078</v>
      </c>
    </row>
    <row r="154" customFormat="false" ht="12.8" hidden="false" customHeight="false" outlineLevel="0" collapsed="false">
      <c r="A154" s="0" t="n">
        <f aca="false">1-COUNTIF(profile!G154:$G$1552,0)/COUNTIF(profile!$G$2:$G$1552,0)</f>
        <v>0.0869281045751634</v>
      </c>
      <c r="B154" s="0" t="n">
        <f aca="false">COUNTIF(profile!$G$2:G154,1)/COUNTIF(profile!$G$2:$G$1552,1)</f>
        <v>0.904761904761905</v>
      </c>
      <c r="D154" s="6" t="n">
        <f aca="false">B154-A154</f>
        <v>0.817833800186741</v>
      </c>
      <c r="E154" s="5" t="n">
        <f aca="false">COUNTIF(profile!G154:$G$1552,0)/COUNTIF(profile!$G$2:$G$1552,0)</f>
        <v>0.913071895424837</v>
      </c>
    </row>
    <row r="155" customFormat="false" ht="12.8" hidden="false" customHeight="false" outlineLevel="0" collapsed="false">
      <c r="A155" s="0" t="n">
        <f aca="false">1-COUNTIF(profile!G155:$G$1552,0)/COUNTIF(profile!$G$2:$G$1552,0)</f>
        <v>0.0875816993464053</v>
      </c>
      <c r="B155" s="0" t="n">
        <f aca="false">COUNTIF(profile!$G$2:G155,1)/COUNTIF(profile!$G$2:$G$1552,1)</f>
        <v>0.904761904761905</v>
      </c>
      <c r="D155" s="6" t="n">
        <f aca="false">B155-A155</f>
        <v>0.8171802054155</v>
      </c>
      <c r="E155" s="5" t="n">
        <f aca="false">COUNTIF(profile!G155:$G$1552,0)/COUNTIF(profile!$G$2:$G$1552,0)</f>
        <v>0.912418300653595</v>
      </c>
    </row>
    <row r="156" customFormat="false" ht="12.8" hidden="false" customHeight="false" outlineLevel="0" collapsed="false">
      <c r="A156" s="0" t="n">
        <f aca="false">1-COUNTIF(profile!G156:$G$1552,0)/COUNTIF(profile!$G$2:$G$1552,0)</f>
        <v>0.0882352941176471</v>
      </c>
      <c r="B156" s="0" t="n">
        <f aca="false">COUNTIF(profile!$G$2:G156,1)/COUNTIF(profile!$G$2:$G$1552,1)</f>
        <v>0.904761904761905</v>
      </c>
      <c r="D156" s="6" t="n">
        <f aca="false">B156-A156</f>
        <v>0.816526610644258</v>
      </c>
      <c r="E156" s="5" t="n">
        <f aca="false">COUNTIF(profile!G156:$G$1552,0)/COUNTIF(profile!$G$2:$G$1552,0)</f>
        <v>0.911764705882353</v>
      </c>
    </row>
    <row r="157" customFormat="false" ht="12.8" hidden="false" customHeight="false" outlineLevel="0" collapsed="false">
      <c r="A157" s="0" t="n">
        <f aca="false">1-COUNTIF(profile!G157:$G$1552,0)/COUNTIF(profile!$G$2:$G$1552,0)</f>
        <v>0.0888888888888889</v>
      </c>
      <c r="B157" s="0" t="n">
        <f aca="false">COUNTIF(profile!$G$2:G157,1)/COUNTIF(profile!$G$2:$G$1552,1)</f>
        <v>0.904761904761905</v>
      </c>
      <c r="D157" s="6" t="n">
        <f aca="false">B157-A157</f>
        <v>0.815873015873016</v>
      </c>
      <c r="E157" s="5" t="n">
        <f aca="false">COUNTIF(profile!G157:$G$1552,0)/COUNTIF(profile!$G$2:$G$1552,0)</f>
        <v>0.911111111111111</v>
      </c>
    </row>
    <row r="158" customFormat="false" ht="12.8" hidden="false" customHeight="false" outlineLevel="0" collapsed="false">
      <c r="A158" s="0" t="n">
        <f aca="false">1-COUNTIF(profile!G158:$G$1552,0)/COUNTIF(profile!$G$2:$G$1552,0)</f>
        <v>0.0895424836601307</v>
      </c>
      <c r="B158" s="0" t="n">
        <f aca="false">COUNTIF(profile!$G$2:G158,1)/COUNTIF(profile!$G$2:$G$1552,1)</f>
        <v>0.904761904761905</v>
      </c>
      <c r="D158" s="6" t="n">
        <f aca="false">B158-A158</f>
        <v>0.815219421101774</v>
      </c>
      <c r="E158" s="5" t="n">
        <f aca="false">COUNTIF(profile!G158:$G$1552,0)/COUNTIF(profile!$G$2:$G$1552,0)</f>
        <v>0.910457516339869</v>
      </c>
    </row>
    <row r="159" customFormat="false" ht="12.8" hidden="false" customHeight="false" outlineLevel="0" collapsed="false">
      <c r="A159" s="0" t="n">
        <f aca="false">1-COUNTIF(profile!G159:$G$1552,0)/COUNTIF(profile!$G$2:$G$1552,0)</f>
        <v>0.0901960784313726</v>
      </c>
      <c r="B159" s="0" t="n">
        <f aca="false">COUNTIF(profile!$G$2:G159,1)/COUNTIF(profile!$G$2:$G$1552,1)</f>
        <v>0.904761904761905</v>
      </c>
      <c r="D159" s="6" t="n">
        <f aca="false">B159-A159</f>
        <v>0.814565826330532</v>
      </c>
      <c r="E159" s="5" t="n">
        <f aca="false">COUNTIF(profile!G159:$G$1552,0)/COUNTIF(profile!$G$2:$G$1552,0)</f>
        <v>0.909803921568627</v>
      </c>
    </row>
    <row r="160" customFormat="false" ht="12.8" hidden="false" customHeight="false" outlineLevel="0" collapsed="false">
      <c r="A160" s="0" t="n">
        <f aca="false">1-COUNTIF(profile!G160:$G$1552,0)/COUNTIF(profile!$G$2:$G$1552,0)</f>
        <v>0.0908496732026144</v>
      </c>
      <c r="B160" s="0" t="n">
        <f aca="false">COUNTIF(profile!$G$2:G160,1)/COUNTIF(profile!$G$2:$G$1552,1)</f>
        <v>0.904761904761905</v>
      </c>
      <c r="D160" s="6" t="n">
        <f aca="false">B160-A160</f>
        <v>0.81391223155929</v>
      </c>
      <c r="E160" s="5" t="n">
        <f aca="false">COUNTIF(profile!G160:$G$1552,0)/COUNTIF(profile!$G$2:$G$1552,0)</f>
        <v>0.909150326797386</v>
      </c>
    </row>
    <row r="161" customFormat="false" ht="12.8" hidden="false" customHeight="false" outlineLevel="0" collapsed="false">
      <c r="A161" s="0" t="n">
        <f aca="false">1-COUNTIF(profile!G161:$G$1552,0)/COUNTIF(profile!$G$2:$G$1552,0)</f>
        <v>0.0915032679738562</v>
      </c>
      <c r="B161" s="0" t="n">
        <f aca="false">COUNTIF(profile!$G$2:G161,1)/COUNTIF(profile!$G$2:$G$1552,1)</f>
        <v>0.904761904761905</v>
      </c>
      <c r="D161" s="6" t="n">
        <f aca="false">B161-A161</f>
        <v>0.813258636788049</v>
      </c>
      <c r="E161" s="5" t="n">
        <f aca="false">COUNTIF(profile!G161:$G$1552,0)/COUNTIF(profile!$G$2:$G$1552,0)</f>
        <v>0.908496732026144</v>
      </c>
    </row>
    <row r="162" customFormat="false" ht="12.8" hidden="false" customHeight="false" outlineLevel="0" collapsed="false">
      <c r="A162" s="0" t="n">
        <f aca="false">1-COUNTIF(profile!G162:$G$1552,0)/COUNTIF(profile!$G$2:$G$1552,0)</f>
        <v>0.0921568627450981</v>
      </c>
      <c r="B162" s="0" t="n">
        <f aca="false">COUNTIF(profile!$G$2:G162,1)/COUNTIF(profile!$G$2:$G$1552,1)</f>
        <v>0.904761904761905</v>
      </c>
      <c r="D162" s="6" t="n">
        <f aca="false">B162-A162</f>
        <v>0.812605042016807</v>
      </c>
      <c r="E162" s="5" t="n">
        <f aca="false">COUNTIF(profile!G162:$G$1552,0)/COUNTIF(profile!$G$2:$G$1552,0)</f>
        <v>0.907843137254902</v>
      </c>
    </row>
    <row r="163" customFormat="false" ht="12.8" hidden="false" customHeight="false" outlineLevel="0" collapsed="false">
      <c r="A163" s="0" t="n">
        <f aca="false">1-COUNTIF(profile!G163:$G$1552,0)/COUNTIF(profile!$G$2:$G$1552,0)</f>
        <v>0.0928104575163399</v>
      </c>
      <c r="B163" s="0" t="n">
        <f aca="false">COUNTIF(profile!$G$2:G163,1)/COUNTIF(profile!$G$2:$G$1552,1)</f>
        <v>0.904761904761905</v>
      </c>
      <c r="D163" s="6" t="n">
        <f aca="false">B163-A163</f>
        <v>0.811951447245565</v>
      </c>
      <c r="E163" s="5" t="n">
        <f aca="false">COUNTIF(profile!G163:$G$1552,0)/COUNTIF(profile!$G$2:$G$1552,0)</f>
        <v>0.90718954248366</v>
      </c>
    </row>
    <row r="164" customFormat="false" ht="12.8" hidden="false" customHeight="false" outlineLevel="0" collapsed="false">
      <c r="A164" s="0" t="n">
        <f aca="false">1-COUNTIF(profile!G164:$G$1552,0)/COUNTIF(profile!$G$2:$G$1552,0)</f>
        <v>0.0934640522875817</v>
      </c>
      <c r="B164" s="0" t="n">
        <f aca="false">COUNTIF(profile!$G$2:G164,1)/COUNTIF(profile!$G$2:$G$1552,1)</f>
        <v>0.904761904761905</v>
      </c>
      <c r="D164" s="6" t="n">
        <f aca="false">B164-A164</f>
        <v>0.811297852474323</v>
      </c>
      <c r="E164" s="5" t="n">
        <f aca="false">COUNTIF(profile!G164:$G$1552,0)/COUNTIF(profile!$G$2:$G$1552,0)</f>
        <v>0.906535947712418</v>
      </c>
    </row>
    <row r="165" customFormat="false" ht="12.8" hidden="false" customHeight="false" outlineLevel="0" collapsed="false">
      <c r="A165" s="0" t="n">
        <f aca="false">1-COUNTIF(profile!G165:$G$1552,0)/COUNTIF(profile!$G$2:$G$1552,0)</f>
        <v>0.0941176470588235</v>
      </c>
      <c r="B165" s="0" t="n">
        <f aca="false">COUNTIF(profile!$G$2:G165,1)/COUNTIF(profile!$G$2:$G$1552,1)</f>
        <v>0.904761904761905</v>
      </c>
      <c r="D165" s="6" t="n">
        <f aca="false">B165-A165</f>
        <v>0.810644257703081</v>
      </c>
      <c r="E165" s="5" t="n">
        <f aca="false">COUNTIF(profile!G165:$G$1552,0)/COUNTIF(profile!$G$2:$G$1552,0)</f>
        <v>0.905882352941176</v>
      </c>
    </row>
    <row r="166" customFormat="false" ht="12.8" hidden="false" customHeight="false" outlineLevel="0" collapsed="false">
      <c r="A166" s="0" t="n">
        <f aca="false">1-COUNTIF(profile!G166:$G$1552,0)/COUNTIF(profile!$G$2:$G$1552,0)</f>
        <v>0.0947712418300654</v>
      </c>
      <c r="B166" s="0" t="n">
        <f aca="false">COUNTIF(profile!$G$2:G166,1)/COUNTIF(profile!$G$2:$G$1552,1)</f>
        <v>0.904761904761905</v>
      </c>
      <c r="D166" s="6" t="n">
        <f aca="false">B166-A166</f>
        <v>0.809990662931839</v>
      </c>
      <c r="E166" s="5" t="n">
        <f aca="false">COUNTIF(profile!G166:$G$1552,0)/COUNTIF(profile!$G$2:$G$1552,0)</f>
        <v>0.905228758169935</v>
      </c>
    </row>
    <row r="167" customFormat="false" ht="12.8" hidden="false" customHeight="false" outlineLevel="0" collapsed="false">
      <c r="A167" s="0" t="n">
        <f aca="false">1-COUNTIF(profile!G167:$G$1552,0)/COUNTIF(profile!$G$2:$G$1552,0)</f>
        <v>0.0954248366013072</v>
      </c>
      <c r="B167" s="0" t="n">
        <f aca="false">COUNTIF(profile!$G$2:G167,1)/COUNTIF(profile!$G$2:$G$1552,1)</f>
        <v>0.904761904761905</v>
      </c>
      <c r="D167" s="6" t="n">
        <f aca="false">B167-A167</f>
        <v>0.809337068160598</v>
      </c>
      <c r="E167" s="5" t="n">
        <f aca="false">COUNTIF(profile!G167:$G$1552,0)/COUNTIF(profile!$G$2:$G$1552,0)</f>
        <v>0.904575163398693</v>
      </c>
    </row>
    <row r="168" customFormat="false" ht="12.8" hidden="false" customHeight="false" outlineLevel="0" collapsed="false">
      <c r="A168" s="0" t="n">
        <f aca="false">1-COUNTIF(profile!G168:$G$1552,0)/COUNTIF(profile!$G$2:$G$1552,0)</f>
        <v>0.096078431372549</v>
      </c>
      <c r="B168" s="0" t="n">
        <f aca="false">COUNTIF(profile!$G$2:G168,1)/COUNTIF(profile!$G$2:$G$1552,1)</f>
        <v>0.904761904761905</v>
      </c>
      <c r="D168" s="6" t="n">
        <f aca="false">B168-A168</f>
        <v>0.808683473389356</v>
      </c>
      <c r="E168" s="5" t="n">
        <f aca="false">COUNTIF(profile!G168:$G$1552,0)/COUNTIF(profile!$G$2:$G$1552,0)</f>
        <v>0.903921568627451</v>
      </c>
    </row>
    <row r="169" customFormat="false" ht="12.8" hidden="false" customHeight="false" outlineLevel="0" collapsed="false">
      <c r="A169" s="0" t="n">
        <f aca="false">1-COUNTIF(profile!G169:$G$1552,0)/COUNTIF(profile!$G$2:$G$1552,0)</f>
        <v>0.0967320261437908</v>
      </c>
      <c r="B169" s="0" t="n">
        <f aca="false">COUNTIF(profile!$G$2:G169,1)/COUNTIF(profile!$G$2:$G$1552,1)</f>
        <v>0.904761904761905</v>
      </c>
      <c r="D169" s="6" t="n">
        <f aca="false">B169-A169</f>
        <v>0.808029878618114</v>
      </c>
      <c r="E169" s="5" t="n">
        <f aca="false">COUNTIF(profile!G169:$G$1552,0)/COUNTIF(profile!$G$2:$G$1552,0)</f>
        <v>0.903267973856209</v>
      </c>
    </row>
    <row r="170" customFormat="false" ht="12.8" hidden="false" customHeight="false" outlineLevel="0" collapsed="false">
      <c r="A170" s="0" t="n">
        <f aca="false">1-COUNTIF(profile!G170:$G$1552,0)/COUNTIF(profile!$G$2:$G$1552,0)</f>
        <v>0.0973856209150327</v>
      </c>
      <c r="B170" s="0" t="n">
        <f aca="false">COUNTIF(profile!$G$2:G170,1)/COUNTIF(profile!$G$2:$G$1552,1)</f>
        <v>0.904761904761905</v>
      </c>
      <c r="D170" s="6" t="n">
        <f aca="false">B170-A170</f>
        <v>0.807376283846872</v>
      </c>
      <c r="E170" s="5" t="n">
        <f aca="false">COUNTIF(profile!G170:$G$1552,0)/COUNTIF(profile!$G$2:$G$1552,0)</f>
        <v>0.902614379084967</v>
      </c>
    </row>
    <row r="171" customFormat="false" ht="12.8" hidden="false" customHeight="false" outlineLevel="0" collapsed="false">
      <c r="A171" s="0" t="n">
        <f aca="false">1-COUNTIF(profile!G171:$G$1552,0)/COUNTIF(profile!$G$2:$G$1552,0)</f>
        <v>0.0980392156862745</v>
      </c>
      <c r="B171" s="0" t="n">
        <f aca="false">COUNTIF(profile!$G$2:G171,1)/COUNTIF(profile!$G$2:$G$1552,1)</f>
        <v>0.904761904761905</v>
      </c>
      <c r="D171" s="6" t="n">
        <f aca="false">B171-A171</f>
        <v>0.80672268907563</v>
      </c>
      <c r="E171" s="5" t="n">
        <f aca="false">COUNTIF(profile!G171:$G$1552,0)/COUNTIF(profile!$G$2:$G$1552,0)</f>
        <v>0.901960784313726</v>
      </c>
    </row>
    <row r="172" customFormat="false" ht="12.8" hidden="false" customHeight="false" outlineLevel="0" collapsed="false">
      <c r="A172" s="0" t="n">
        <f aca="false">1-COUNTIF(profile!G172:$G$1552,0)/COUNTIF(profile!$G$2:$G$1552,0)</f>
        <v>0.0986928104575163</v>
      </c>
      <c r="B172" s="0" t="n">
        <f aca="false">COUNTIF(profile!$G$2:G172,1)/COUNTIF(profile!$G$2:$G$1552,1)</f>
        <v>0.904761904761905</v>
      </c>
      <c r="D172" s="6" t="n">
        <f aca="false">B172-A172</f>
        <v>0.806069094304388</v>
      </c>
      <c r="E172" s="5" t="n">
        <f aca="false">COUNTIF(profile!G172:$G$1552,0)/COUNTIF(profile!$G$2:$G$1552,0)</f>
        <v>0.901307189542484</v>
      </c>
    </row>
    <row r="173" customFormat="false" ht="12.8" hidden="false" customHeight="false" outlineLevel="0" collapsed="false">
      <c r="A173" s="0" t="n">
        <f aca="false">1-COUNTIF(profile!G173:$G$1552,0)/COUNTIF(profile!$G$2:$G$1552,0)</f>
        <v>0.0993464052287582</v>
      </c>
      <c r="B173" s="0" t="n">
        <f aca="false">COUNTIF(profile!$G$2:G173,1)/COUNTIF(profile!$G$2:$G$1552,1)</f>
        <v>0.904761904761905</v>
      </c>
      <c r="D173" s="6" t="n">
        <f aca="false">B173-A173</f>
        <v>0.805415499533147</v>
      </c>
      <c r="E173" s="5" t="n">
        <f aca="false">COUNTIF(profile!G173:$G$1552,0)/COUNTIF(profile!$G$2:$G$1552,0)</f>
        <v>0.900653594771242</v>
      </c>
    </row>
    <row r="174" customFormat="false" ht="12.8" hidden="false" customHeight="false" outlineLevel="0" collapsed="false">
      <c r="A174" s="0" t="n">
        <f aca="false">1-COUNTIF(profile!G174:$G$1552,0)/COUNTIF(profile!$G$2:$G$1552,0)</f>
        <v>0.1</v>
      </c>
      <c r="B174" s="0" t="n">
        <f aca="false">COUNTIF(profile!$G$2:G174,1)/COUNTIF(profile!$G$2:$G$1552,1)</f>
        <v>0.904761904761905</v>
      </c>
      <c r="D174" s="6" t="n">
        <f aca="false">B174-A174</f>
        <v>0.804761904761905</v>
      </c>
      <c r="E174" s="5" t="n">
        <f aca="false">COUNTIF(profile!G174:$G$1552,0)/COUNTIF(profile!$G$2:$G$1552,0)</f>
        <v>0.9</v>
      </c>
    </row>
    <row r="175" customFormat="false" ht="12.8" hidden="false" customHeight="false" outlineLevel="0" collapsed="false">
      <c r="A175" s="0" t="n">
        <f aca="false">1-COUNTIF(profile!G175:$G$1552,0)/COUNTIF(profile!$G$2:$G$1552,0)</f>
        <v>0.100653594771242</v>
      </c>
      <c r="B175" s="0" t="n">
        <f aca="false">COUNTIF(profile!$G$2:G175,1)/COUNTIF(profile!$G$2:$G$1552,1)</f>
        <v>0.904761904761905</v>
      </c>
      <c r="D175" s="6" t="n">
        <f aca="false">B175-A175</f>
        <v>0.804108309990663</v>
      </c>
      <c r="E175" s="5" t="n">
        <f aca="false">COUNTIF(profile!G175:$G$1552,0)/COUNTIF(profile!$G$2:$G$1552,0)</f>
        <v>0.899346405228758</v>
      </c>
    </row>
    <row r="176" customFormat="false" ht="12.8" hidden="false" customHeight="false" outlineLevel="0" collapsed="false">
      <c r="A176" s="0" t="n">
        <f aca="false">1-COUNTIF(profile!G176:$G$1552,0)/COUNTIF(profile!$G$2:$G$1552,0)</f>
        <v>0.101307189542484</v>
      </c>
      <c r="B176" s="0" t="n">
        <f aca="false">COUNTIF(profile!$G$2:G176,1)/COUNTIF(profile!$G$2:$G$1552,1)</f>
        <v>0.904761904761905</v>
      </c>
      <c r="D176" s="6" t="n">
        <f aca="false">B176-A176</f>
        <v>0.803454715219421</v>
      </c>
      <c r="E176" s="5" t="n">
        <f aca="false">COUNTIF(profile!G176:$G$1552,0)/COUNTIF(profile!$G$2:$G$1552,0)</f>
        <v>0.898692810457516</v>
      </c>
    </row>
    <row r="177" customFormat="false" ht="12.8" hidden="false" customHeight="false" outlineLevel="0" collapsed="false">
      <c r="A177" s="0" t="n">
        <f aca="false">1-COUNTIF(profile!G177:$G$1552,0)/COUNTIF(profile!$G$2:$G$1552,0)</f>
        <v>0.101960784313725</v>
      </c>
      <c r="B177" s="0" t="n">
        <f aca="false">COUNTIF(profile!$G$2:G177,1)/COUNTIF(profile!$G$2:$G$1552,1)</f>
        <v>0.904761904761905</v>
      </c>
      <c r="D177" s="6" t="n">
        <f aca="false">B177-A177</f>
        <v>0.802801120448179</v>
      </c>
      <c r="E177" s="5" t="n">
        <f aca="false">COUNTIF(profile!G177:$G$1552,0)/COUNTIF(profile!$G$2:$G$1552,0)</f>
        <v>0.898039215686275</v>
      </c>
    </row>
    <row r="178" customFormat="false" ht="12.8" hidden="false" customHeight="false" outlineLevel="0" collapsed="false">
      <c r="A178" s="0" t="n">
        <f aca="false">1-COUNTIF(profile!G178:$G$1552,0)/COUNTIF(profile!$G$2:$G$1552,0)</f>
        <v>0.102614379084967</v>
      </c>
      <c r="B178" s="0" t="n">
        <f aca="false">COUNTIF(profile!$G$2:G178,1)/COUNTIF(profile!$G$2:$G$1552,1)</f>
        <v>0.904761904761905</v>
      </c>
      <c r="D178" s="6" t="n">
        <f aca="false">B178-A178</f>
        <v>0.802147525676937</v>
      </c>
      <c r="E178" s="5" t="n">
        <f aca="false">COUNTIF(profile!G178:$G$1552,0)/COUNTIF(profile!$G$2:$G$1552,0)</f>
        <v>0.897385620915033</v>
      </c>
    </row>
    <row r="179" customFormat="false" ht="12.8" hidden="false" customHeight="false" outlineLevel="0" collapsed="false">
      <c r="A179" s="0" t="n">
        <f aca="false">1-COUNTIF(profile!G179:$G$1552,0)/COUNTIF(profile!$G$2:$G$1552,0)</f>
        <v>0.103267973856209</v>
      </c>
      <c r="B179" s="0" t="n">
        <f aca="false">COUNTIF(profile!$G$2:G179,1)/COUNTIF(profile!$G$2:$G$1552,1)</f>
        <v>0.904761904761905</v>
      </c>
      <c r="D179" s="6" t="n">
        <f aca="false">B179-A179</f>
        <v>0.801493930905696</v>
      </c>
      <c r="E179" s="5" t="n">
        <f aca="false">COUNTIF(profile!G179:$G$1552,0)/COUNTIF(profile!$G$2:$G$1552,0)</f>
        <v>0.896732026143791</v>
      </c>
    </row>
    <row r="180" customFormat="false" ht="12.8" hidden="false" customHeight="false" outlineLevel="0" collapsed="false">
      <c r="A180" s="0" t="n">
        <f aca="false">1-COUNTIF(profile!G180:$G$1552,0)/COUNTIF(profile!$G$2:$G$1552,0)</f>
        <v>0.103921568627451</v>
      </c>
      <c r="B180" s="0" t="n">
        <f aca="false">COUNTIF(profile!$G$2:G180,1)/COUNTIF(profile!$G$2:$G$1552,1)</f>
        <v>0.904761904761905</v>
      </c>
      <c r="D180" s="6" t="n">
        <f aca="false">B180-A180</f>
        <v>0.800840336134454</v>
      </c>
      <c r="E180" s="5" t="n">
        <f aca="false">COUNTIF(profile!G180:$G$1552,0)/COUNTIF(profile!$G$2:$G$1552,0)</f>
        <v>0.896078431372549</v>
      </c>
    </row>
    <row r="181" customFormat="false" ht="12.8" hidden="false" customHeight="false" outlineLevel="0" collapsed="false">
      <c r="A181" s="0" t="n">
        <f aca="false">1-COUNTIF(profile!G181:$G$1552,0)/COUNTIF(profile!$G$2:$G$1552,0)</f>
        <v>0.104575163398693</v>
      </c>
      <c r="B181" s="0" t="n">
        <f aca="false">COUNTIF(profile!$G$2:G181,1)/COUNTIF(profile!$G$2:$G$1552,1)</f>
        <v>0.904761904761905</v>
      </c>
      <c r="D181" s="6" t="n">
        <f aca="false">B181-A181</f>
        <v>0.800186741363212</v>
      </c>
      <c r="E181" s="5" t="n">
        <f aca="false">COUNTIF(profile!G181:$G$1552,0)/COUNTIF(profile!$G$2:$G$1552,0)</f>
        <v>0.895424836601307</v>
      </c>
    </row>
    <row r="182" customFormat="false" ht="12.8" hidden="false" customHeight="false" outlineLevel="0" collapsed="false">
      <c r="A182" s="0" t="n">
        <f aca="false">1-COUNTIF(profile!G182:$G$1552,0)/COUNTIF(profile!$G$2:$G$1552,0)</f>
        <v>0.105228758169935</v>
      </c>
      <c r="B182" s="0" t="n">
        <f aca="false">COUNTIF(profile!$G$2:G182,1)/COUNTIF(profile!$G$2:$G$1552,1)</f>
        <v>0.904761904761905</v>
      </c>
      <c r="D182" s="6" t="n">
        <f aca="false">B182-A182</f>
        <v>0.79953314659197</v>
      </c>
      <c r="E182" s="5" t="n">
        <f aca="false">COUNTIF(profile!G182:$G$1552,0)/COUNTIF(profile!$G$2:$G$1552,0)</f>
        <v>0.894771241830065</v>
      </c>
    </row>
    <row r="183" customFormat="false" ht="12.8" hidden="false" customHeight="false" outlineLevel="0" collapsed="false">
      <c r="A183" s="0" t="n">
        <f aca="false">1-COUNTIF(profile!G183:$G$1552,0)/COUNTIF(profile!$G$2:$G$1552,0)</f>
        <v>0.105882352941176</v>
      </c>
      <c r="B183" s="0" t="n">
        <f aca="false">COUNTIF(profile!$G$2:G183,1)/COUNTIF(profile!$G$2:$G$1552,1)</f>
        <v>0.904761904761905</v>
      </c>
      <c r="D183" s="6" t="n">
        <f aca="false">B183-A183</f>
        <v>0.798879551820728</v>
      </c>
      <c r="E183" s="5" t="n">
        <f aca="false">COUNTIF(profile!G183:$G$1552,0)/COUNTIF(profile!$G$2:$G$1552,0)</f>
        <v>0.894117647058824</v>
      </c>
    </row>
    <row r="184" customFormat="false" ht="12.8" hidden="false" customHeight="false" outlineLevel="0" collapsed="false">
      <c r="A184" s="0" t="n">
        <f aca="false">1-COUNTIF(profile!G184:$G$1552,0)/COUNTIF(profile!$G$2:$G$1552,0)</f>
        <v>0.106535947712418</v>
      </c>
      <c r="B184" s="0" t="n">
        <f aca="false">COUNTIF(profile!$G$2:G184,1)/COUNTIF(profile!$G$2:$G$1552,1)</f>
        <v>0.904761904761905</v>
      </c>
      <c r="D184" s="6" t="n">
        <f aca="false">B184-A184</f>
        <v>0.798225957049487</v>
      </c>
      <c r="E184" s="5" t="n">
        <f aca="false">COUNTIF(profile!G184:$G$1552,0)/COUNTIF(profile!$G$2:$G$1552,0)</f>
        <v>0.893464052287582</v>
      </c>
    </row>
    <row r="185" customFormat="false" ht="12.8" hidden="false" customHeight="false" outlineLevel="0" collapsed="false">
      <c r="A185" s="0" t="n">
        <f aca="false">1-COUNTIF(profile!G185:$G$1552,0)/COUNTIF(profile!$G$2:$G$1552,0)</f>
        <v>0.10718954248366</v>
      </c>
      <c r="B185" s="0" t="n">
        <f aca="false">COUNTIF(profile!$G$2:G185,1)/COUNTIF(profile!$G$2:$G$1552,1)</f>
        <v>0.904761904761905</v>
      </c>
      <c r="D185" s="6" t="n">
        <f aca="false">B185-A185</f>
        <v>0.797572362278245</v>
      </c>
      <c r="E185" s="5" t="n">
        <f aca="false">COUNTIF(profile!G185:$G$1552,0)/COUNTIF(profile!$G$2:$G$1552,0)</f>
        <v>0.89281045751634</v>
      </c>
    </row>
    <row r="186" customFormat="false" ht="12.8" hidden="false" customHeight="false" outlineLevel="0" collapsed="false">
      <c r="A186" s="0" t="n">
        <f aca="false">1-COUNTIF(profile!G186:$G$1552,0)/COUNTIF(profile!$G$2:$G$1552,0)</f>
        <v>0.107843137254902</v>
      </c>
      <c r="B186" s="0" t="n">
        <f aca="false">COUNTIF(profile!$G$2:G186,1)/COUNTIF(profile!$G$2:$G$1552,1)</f>
        <v>0.904761904761905</v>
      </c>
      <c r="D186" s="6" t="n">
        <f aca="false">B186-A186</f>
        <v>0.796918767507003</v>
      </c>
      <c r="E186" s="5" t="n">
        <f aca="false">COUNTIF(profile!G186:$G$1552,0)/COUNTIF(profile!$G$2:$G$1552,0)</f>
        <v>0.892156862745098</v>
      </c>
    </row>
    <row r="187" customFormat="false" ht="12.8" hidden="false" customHeight="false" outlineLevel="0" collapsed="false">
      <c r="A187" s="0" t="n">
        <f aca="false">1-COUNTIF(profile!G187:$G$1552,0)/COUNTIF(profile!$G$2:$G$1552,0)</f>
        <v>0.108496732026144</v>
      </c>
      <c r="B187" s="0" t="n">
        <f aca="false">COUNTIF(profile!$G$2:G187,1)/COUNTIF(profile!$G$2:$G$1552,1)</f>
        <v>0.904761904761905</v>
      </c>
      <c r="D187" s="6" t="n">
        <f aca="false">B187-A187</f>
        <v>0.796265172735761</v>
      </c>
      <c r="E187" s="5" t="n">
        <f aca="false">COUNTIF(profile!G187:$G$1552,0)/COUNTIF(profile!$G$2:$G$1552,0)</f>
        <v>0.891503267973856</v>
      </c>
    </row>
    <row r="188" customFormat="false" ht="12.8" hidden="false" customHeight="false" outlineLevel="0" collapsed="false">
      <c r="A188" s="0" t="n">
        <f aca="false">1-COUNTIF(profile!G188:$G$1552,0)/COUNTIF(profile!$G$2:$G$1552,0)</f>
        <v>0.109150326797386</v>
      </c>
      <c r="B188" s="0" t="n">
        <f aca="false">COUNTIF(profile!$G$2:G188,1)/COUNTIF(profile!$G$2:$G$1552,1)</f>
        <v>0.904761904761905</v>
      </c>
      <c r="D188" s="6" t="n">
        <f aca="false">B188-A188</f>
        <v>0.795611577964519</v>
      </c>
      <c r="E188" s="5" t="n">
        <f aca="false">COUNTIF(profile!G188:$G$1552,0)/COUNTIF(profile!$G$2:$G$1552,0)</f>
        <v>0.890849673202614</v>
      </c>
    </row>
    <row r="189" customFormat="false" ht="12.8" hidden="false" customHeight="false" outlineLevel="0" collapsed="false">
      <c r="A189" s="0" t="n">
        <f aca="false">1-COUNTIF(profile!G189:$G$1552,0)/COUNTIF(profile!$G$2:$G$1552,0)</f>
        <v>0.109803921568628</v>
      </c>
      <c r="B189" s="0" t="n">
        <f aca="false">COUNTIF(profile!$G$2:G189,1)/COUNTIF(profile!$G$2:$G$1552,1)</f>
        <v>0.904761904761905</v>
      </c>
      <c r="D189" s="6" t="n">
        <f aca="false">B189-A189</f>
        <v>0.794957983193277</v>
      </c>
      <c r="E189" s="5" t="n">
        <f aca="false">COUNTIF(profile!G189:$G$1552,0)/COUNTIF(profile!$G$2:$G$1552,0)</f>
        <v>0.890196078431372</v>
      </c>
    </row>
    <row r="190" customFormat="false" ht="12.8" hidden="false" customHeight="false" outlineLevel="0" collapsed="false">
      <c r="A190" s="0" t="n">
        <f aca="false">1-COUNTIF(profile!G190:$G$1552,0)/COUNTIF(profile!$G$2:$G$1552,0)</f>
        <v>0.110457516339869</v>
      </c>
      <c r="B190" s="0" t="n">
        <f aca="false">COUNTIF(profile!$G$2:G190,1)/COUNTIF(profile!$G$2:$G$1552,1)</f>
        <v>0.904761904761905</v>
      </c>
      <c r="D190" s="6" t="n">
        <f aca="false">B190-A190</f>
        <v>0.794304388422035</v>
      </c>
      <c r="E190" s="5" t="n">
        <f aca="false">COUNTIF(profile!G190:$G$1552,0)/COUNTIF(profile!$G$2:$G$1552,0)</f>
        <v>0.889542483660131</v>
      </c>
    </row>
    <row r="191" customFormat="false" ht="12.8" hidden="false" customHeight="false" outlineLevel="0" collapsed="false">
      <c r="A191" s="0" t="n">
        <f aca="false">1-COUNTIF(profile!G191:$G$1552,0)/COUNTIF(profile!$G$2:$G$1552,0)</f>
        <v>0.111111111111111</v>
      </c>
      <c r="B191" s="0" t="n">
        <f aca="false">COUNTIF(profile!$G$2:G191,1)/COUNTIF(profile!$G$2:$G$1552,1)</f>
        <v>0.904761904761905</v>
      </c>
      <c r="D191" s="6" t="n">
        <f aca="false">B191-A191</f>
        <v>0.793650793650794</v>
      </c>
      <c r="E191" s="5" t="n">
        <f aca="false">COUNTIF(profile!G191:$G$1552,0)/COUNTIF(profile!$G$2:$G$1552,0)</f>
        <v>0.888888888888889</v>
      </c>
    </row>
    <row r="192" customFormat="false" ht="12.8" hidden="false" customHeight="false" outlineLevel="0" collapsed="false">
      <c r="A192" s="0" t="n">
        <f aca="false">1-COUNTIF(profile!G192:$G$1552,0)/COUNTIF(profile!$G$2:$G$1552,0)</f>
        <v>0.111764705882353</v>
      </c>
      <c r="B192" s="0" t="n">
        <f aca="false">COUNTIF(profile!$G$2:G192,1)/COUNTIF(profile!$G$2:$G$1552,1)</f>
        <v>0.904761904761905</v>
      </c>
      <c r="D192" s="6" t="n">
        <f aca="false">B192-A192</f>
        <v>0.792997198879552</v>
      </c>
      <c r="E192" s="5" t="n">
        <f aca="false">COUNTIF(profile!G192:$G$1552,0)/COUNTIF(profile!$G$2:$G$1552,0)</f>
        <v>0.888235294117647</v>
      </c>
    </row>
    <row r="193" customFormat="false" ht="12.8" hidden="false" customHeight="false" outlineLevel="0" collapsed="false">
      <c r="A193" s="0" t="n">
        <f aca="false">1-COUNTIF(profile!G193:$G$1552,0)/COUNTIF(profile!$G$2:$G$1552,0)</f>
        <v>0.112418300653595</v>
      </c>
      <c r="B193" s="0" t="n">
        <f aca="false">COUNTIF(profile!$G$2:G193,1)/COUNTIF(profile!$G$2:$G$1552,1)</f>
        <v>0.904761904761905</v>
      </c>
      <c r="D193" s="6" t="n">
        <f aca="false">B193-A193</f>
        <v>0.79234360410831</v>
      </c>
      <c r="E193" s="5" t="n">
        <f aca="false">COUNTIF(profile!G193:$G$1552,0)/COUNTIF(profile!$G$2:$G$1552,0)</f>
        <v>0.887581699346405</v>
      </c>
    </row>
    <row r="194" customFormat="false" ht="12.8" hidden="false" customHeight="false" outlineLevel="0" collapsed="false">
      <c r="A194" s="5" t="n">
        <f aca="false">1-COUNTIF(profile!G194:$G$1552,0)/COUNTIF(profile!$G$2:$G$1552,0)</f>
        <v>0.113071895424837</v>
      </c>
      <c r="B194" s="5" t="n">
        <f aca="false">COUNTIF(profile!$G$2:G194,1)/COUNTIF(profile!$G$2:$G$1552,1)</f>
        <v>0.952380952380952</v>
      </c>
      <c r="D194" s="6" t="n">
        <f aca="false">B194-A194</f>
        <v>0.839309056956116</v>
      </c>
      <c r="E194" s="5" t="n">
        <f aca="false">COUNTIF(profile!G194:$G$1552,0)/COUNTIF(profile!$G$2:$G$1552,0)</f>
        <v>0.886928104575163</v>
      </c>
    </row>
    <row r="195" customFormat="false" ht="12.8" hidden="false" customHeight="false" outlineLevel="0" collapsed="false">
      <c r="A195" s="0" t="n">
        <f aca="false">1-COUNTIF(profile!G195:$G$1552,0)/COUNTIF(profile!$G$2:$G$1552,0)</f>
        <v>0.113071895424837</v>
      </c>
      <c r="B195" s="0" t="n">
        <f aca="false">COUNTIF(profile!$G$2:G195,1)/COUNTIF(profile!$G$2:$G$1552,1)</f>
        <v>0.952380952380952</v>
      </c>
      <c r="D195" s="6" t="n">
        <f aca="false">B195-A195</f>
        <v>0.839309056956116</v>
      </c>
      <c r="E195" s="5" t="n">
        <f aca="false">COUNTIF(profile!G195:$G$1552,0)/COUNTIF(profile!$G$2:$G$1552,0)</f>
        <v>0.886928104575163</v>
      </c>
    </row>
    <row r="196" customFormat="false" ht="12.8" hidden="false" customHeight="false" outlineLevel="0" collapsed="false">
      <c r="A196" s="0" t="n">
        <f aca="false">1-COUNTIF(profile!G196:$G$1552,0)/COUNTIF(profile!$G$2:$G$1552,0)</f>
        <v>0.113725490196078</v>
      </c>
      <c r="B196" s="0" t="n">
        <f aca="false">COUNTIF(profile!$G$2:G196,1)/COUNTIF(profile!$G$2:$G$1552,1)</f>
        <v>0.952380952380952</v>
      </c>
      <c r="D196" s="6" t="n">
        <f aca="false">B196-A196</f>
        <v>0.838655462184874</v>
      </c>
      <c r="E196" s="5" t="n">
        <f aca="false">COUNTIF(profile!G196:$G$1552,0)/COUNTIF(profile!$G$2:$G$1552,0)</f>
        <v>0.886274509803921</v>
      </c>
    </row>
    <row r="197" customFormat="false" ht="12.8" hidden="false" customHeight="false" outlineLevel="0" collapsed="false">
      <c r="A197" s="0" t="n">
        <f aca="false">1-COUNTIF(profile!G197:$G$1552,0)/COUNTIF(profile!$G$2:$G$1552,0)</f>
        <v>0.11437908496732</v>
      </c>
      <c r="B197" s="0" t="n">
        <f aca="false">COUNTIF(profile!$G$2:G197,1)/COUNTIF(profile!$G$2:$G$1552,1)</f>
        <v>0.952380952380952</v>
      </c>
      <c r="D197" s="6" t="n">
        <f aca="false">B197-A197</f>
        <v>0.838001867413632</v>
      </c>
      <c r="E197" s="5" t="n">
        <f aca="false">COUNTIF(profile!G197:$G$1552,0)/COUNTIF(profile!$G$2:$G$1552,0)</f>
        <v>0.88562091503268</v>
      </c>
    </row>
    <row r="198" customFormat="false" ht="12.8" hidden="false" customHeight="false" outlineLevel="0" collapsed="false">
      <c r="A198" s="0" t="n">
        <f aca="false">1-COUNTIF(profile!G198:$G$1552,0)/COUNTIF(profile!$G$2:$G$1552,0)</f>
        <v>0.115032679738562</v>
      </c>
      <c r="B198" s="0" t="n">
        <f aca="false">COUNTIF(profile!$G$2:G198,1)/COUNTIF(profile!$G$2:$G$1552,1)</f>
        <v>0.952380952380952</v>
      </c>
      <c r="D198" s="6" t="n">
        <f aca="false">B198-A198</f>
        <v>0.83734827264239</v>
      </c>
      <c r="E198" s="5" t="n">
        <f aca="false">COUNTIF(profile!G198:$G$1552,0)/COUNTIF(profile!$G$2:$G$1552,0)</f>
        <v>0.884967320261438</v>
      </c>
    </row>
    <row r="199" customFormat="false" ht="12.8" hidden="false" customHeight="false" outlineLevel="0" collapsed="false">
      <c r="A199" s="0" t="n">
        <f aca="false">1-COUNTIF(profile!G199:$G$1552,0)/COUNTIF(profile!$G$2:$G$1552,0)</f>
        <v>0.115686274509804</v>
      </c>
      <c r="B199" s="0" t="n">
        <f aca="false">COUNTIF(profile!$G$2:G199,1)/COUNTIF(profile!$G$2:$G$1552,1)</f>
        <v>0.952380952380952</v>
      </c>
      <c r="D199" s="6" t="n">
        <f aca="false">B199-A199</f>
        <v>0.836694677871148</v>
      </c>
      <c r="E199" s="5" t="n">
        <f aca="false">COUNTIF(profile!G199:$G$1552,0)/COUNTIF(profile!$G$2:$G$1552,0)</f>
        <v>0.884313725490196</v>
      </c>
    </row>
    <row r="200" customFormat="false" ht="12.8" hidden="false" customHeight="false" outlineLevel="0" collapsed="false">
      <c r="A200" s="0" t="n">
        <f aca="false">1-COUNTIF(profile!G200:$G$1552,0)/COUNTIF(profile!$G$2:$G$1552,0)</f>
        <v>0.116339869281046</v>
      </c>
      <c r="B200" s="0" t="n">
        <f aca="false">COUNTIF(profile!$G$2:G200,1)/COUNTIF(profile!$G$2:$G$1552,1)</f>
        <v>0.952380952380952</v>
      </c>
      <c r="D200" s="6" t="n">
        <f aca="false">B200-A200</f>
        <v>0.836041083099907</v>
      </c>
      <c r="E200" s="5" t="n">
        <f aca="false">COUNTIF(profile!G200:$G$1552,0)/COUNTIF(profile!$G$2:$G$1552,0)</f>
        <v>0.883660130718954</v>
      </c>
    </row>
    <row r="201" customFormat="false" ht="12.8" hidden="false" customHeight="false" outlineLevel="0" collapsed="false">
      <c r="A201" s="0" t="n">
        <f aca="false">1-COUNTIF(profile!G201:$G$1552,0)/COUNTIF(profile!$G$2:$G$1552,0)</f>
        <v>0.116993464052288</v>
      </c>
      <c r="B201" s="0" t="n">
        <f aca="false">COUNTIF(profile!$G$2:G201,1)/COUNTIF(profile!$G$2:$G$1552,1)</f>
        <v>0.952380952380952</v>
      </c>
      <c r="D201" s="6" t="n">
        <f aca="false">B201-A201</f>
        <v>0.835387488328665</v>
      </c>
      <c r="E201" s="5" t="n">
        <f aca="false">COUNTIF(profile!G201:$G$1552,0)/COUNTIF(profile!$G$2:$G$1552,0)</f>
        <v>0.883006535947712</v>
      </c>
    </row>
    <row r="202" customFormat="false" ht="12.8" hidden="false" customHeight="false" outlineLevel="0" collapsed="false">
      <c r="A202" s="0" t="n">
        <f aca="false">1-COUNTIF(profile!G202:$G$1552,0)/COUNTIF(profile!$G$2:$G$1552,0)</f>
        <v>0.117647058823529</v>
      </c>
      <c r="B202" s="0" t="n">
        <f aca="false">COUNTIF(profile!$G$2:G202,1)/COUNTIF(profile!$G$2:$G$1552,1)</f>
        <v>0.952380952380952</v>
      </c>
      <c r="D202" s="6" t="n">
        <f aca="false">B202-A202</f>
        <v>0.834733893557423</v>
      </c>
      <c r="E202" s="5" t="n">
        <f aca="false">COUNTIF(profile!G202:$G$1552,0)/COUNTIF(profile!$G$2:$G$1552,0)</f>
        <v>0.882352941176471</v>
      </c>
    </row>
    <row r="203" customFormat="false" ht="12.8" hidden="false" customHeight="false" outlineLevel="0" collapsed="false">
      <c r="A203" s="0" t="n">
        <f aca="false">1-COUNTIF(profile!G203:$G$1552,0)/COUNTIF(profile!$G$2:$G$1552,0)</f>
        <v>0.118300653594771</v>
      </c>
      <c r="B203" s="0" t="n">
        <f aca="false">COUNTIF(profile!$G$2:G203,1)/COUNTIF(profile!$G$2:$G$1552,1)</f>
        <v>0.952380952380952</v>
      </c>
      <c r="D203" s="6" t="n">
        <f aca="false">B203-A203</f>
        <v>0.834080298786181</v>
      </c>
      <c r="E203" s="5" t="n">
        <f aca="false">COUNTIF(profile!G203:$G$1552,0)/COUNTIF(profile!$G$2:$G$1552,0)</f>
        <v>0.881699346405229</v>
      </c>
    </row>
    <row r="204" customFormat="false" ht="12.8" hidden="false" customHeight="false" outlineLevel="0" collapsed="false">
      <c r="A204" s="0" t="n">
        <f aca="false">1-COUNTIF(profile!G204:$G$1552,0)/COUNTIF(profile!$G$2:$G$1552,0)</f>
        <v>0.118954248366013</v>
      </c>
      <c r="B204" s="0" t="n">
        <f aca="false">COUNTIF(profile!$G$2:G204,1)/COUNTIF(profile!$G$2:$G$1552,1)</f>
        <v>0.952380952380952</v>
      </c>
      <c r="D204" s="6" t="n">
        <f aca="false">B204-A204</f>
        <v>0.833426704014939</v>
      </c>
      <c r="E204" s="5" t="n">
        <f aca="false">COUNTIF(profile!G204:$G$1552,0)/COUNTIF(profile!$G$2:$G$1552,0)</f>
        <v>0.881045751633987</v>
      </c>
    </row>
    <row r="205" customFormat="false" ht="12.8" hidden="false" customHeight="false" outlineLevel="0" collapsed="false">
      <c r="A205" s="0" t="n">
        <f aca="false">1-COUNTIF(profile!G205:$G$1552,0)/COUNTIF(profile!$G$2:$G$1552,0)</f>
        <v>0.119607843137255</v>
      </c>
      <c r="B205" s="0" t="n">
        <f aca="false">COUNTIF(profile!$G$2:G205,1)/COUNTIF(profile!$G$2:$G$1552,1)</f>
        <v>0.952380952380952</v>
      </c>
      <c r="D205" s="6" t="n">
        <f aca="false">B205-A205</f>
        <v>0.832773109243697</v>
      </c>
      <c r="E205" s="5" t="n">
        <f aca="false">COUNTIF(profile!G205:$G$1552,0)/COUNTIF(profile!$G$2:$G$1552,0)</f>
        <v>0.880392156862745</v>
      </c>
    </row>
    <row r="206" customFormat="false" ht="12.8" hidden="false" customHeight="false" outlineLevel="0" collapsed="false">
      <c r="A206" s="0" t="n">
        <f aca="false">1-COUNTIF(profile!G206:$G$1552,0)/COUNTIF(profile!$G$2:$G$1552,0)</f>
        <v>0.120261437908497</v>
      </c>
      <c r="B206" s="0" t="n">
        <f aca="false">COUNTIF(profile!$G$2:G206,1)/COUNTIF(profile!$G$2:$G$1552,1)</f>
        <v>0.952380952380952</v>
      </c>
      <c r="D206" s="6" t="n">
        <f aca="false">B206-A206</f>
        <v>0.832119514472456</v>
      </c>
      <c r="E206" s="5" t="n">
        <f aca="false">COUNTIF(profile!G206:$G$1552,0)/COUNTIF(profile!$G$2:$G$1552,0)</f>
        <v>0.879738562091503</v>
      </c>
    </row>
    <row r="207" customFormat="false" ht="12.8" hidden="false" customHeight="false" outlineLevel="0" collapsed="false">
      <c r="A207" s="0" t="n">
        <f aca="false">1-COUNTIF(profile!G207:$G$1552,0)/COUNTIF(profile!$G$2:$G$1552,0)</f>
        <v>0.120915032679739</v>
      </c>
      <c r="B207" s="0" t="n">
        <f aca="false">COUNTIF(profile!$G$2:G207,1)/COUNTIF(profile!$G$2:$G$1552,1)</f>
        <v>0.952380952380952</v>
      </c>
      <c r="D207" s="6" t="n">
        <f aca="false">B207-A207</f>
        <v>0.831465919701214</v>
      </c>
      <c r="E207" s="5" t="n">
        <f aca="false">COUNTIF(profile!G207:$G$1552,0)/COUNTIF(profile!$G$2:$G$1552,0)</f>
        <v>0.879084967320261</v>
      </c>
    </row>
    <row r="208" customFormat="false" ht="12.8" hidden="false" customHeight="false" outlineLevel="0" collapsed="false">
      <c r="A208" s="0" t="n">
        <f aca="false">1-COUNTIF(profile!G208:$G$1552,0)/COUNTIF(profile!$G$2:$G$1552,0)</f>
        <v>0.12156862745098</v>
      </c>
      <c r="B208" s="0" t="n">
        <f aca="false">COUNTIF(profile!$G$2:G208,1)/COUNTIF(profile!$G$2:$G$1552,1)</f>
        <v>0.952380952380952</v>
      </c>
      <c r="D208" s="6" t="n">
        <f aca="false">B208-A208</f>
        <v>0.830812324929972</v>
      </c>
      <c r="E208" s="5" t="n">
        <f aca="false">COUNTIF(profile!G208:$G$1552,0)/COUNTIF(profile!$G$2:$G$1552,0)</f>
        <v>0.87843137254902</v>
      </c>
    </row>
    <row r="209" customFormat="false" ht="12.8" hidden="false" customHeight="false" outlineLevel="0" collapsed="false">
      <c r="A209" s="0" t="n">
        <f aca="false">1-COUNTIF(profile!G209:$G$1552,0)/COUNTIF(profile!$G$2:$G$1552,0)</f>
        <v>0.122222222222222</v>
      </c>
      <c r="B209" s="0" t="n">
        <f aca="false">COUNTIF(profile!$G$2:G209,1)/COUNTIF(profile!$G$2:$G$1552,1)</f>
        <v>0.952380952380952</v>
      </c>
      <c r="D209" s="6" t="n">
        <f aca="false">B209-A209</f>
        <v>0.83015873015873</v>
      </c>
      <c r="E209" s="5" t="n">
        <f aca="false">COUNTIF(profile!G209:$G$1552,0)/COUNTIF(profile!$G$2:$G$1552,0)</f>
        <v>0.877777777777778</v>
      </c>
    </row>
    <row r="210" customFormat="false" ht="12.8" hidden="false" customHeight="false" outlineLevel="0" collapsed="false">
      <c r="A210" s="0" t="n">
        <f aca="false">1-COUNTIF(profile!G210:$G$1552,0)/COUNTIF(profile!$G$2:$G$1552,0)</f>
        <v>0.122875816993464</v>
      </c>
      <c r="B210" s="0" t="n">
        <f aca="false">COUNTIF(profile!$G$2:G210,1)/COUNTIF(profile!$G$2:$G$1552,1)</f>
        <v>0.952380952380952</v>
      </c>
      <c r="D210" s="6" t="n">
        <f aca="false">B210-A210</f>
        <v>0.829505135387488</v>
      </c>
      <c r="E210" s="5" t="n">
        <f aca="false">COUNTIF(profile!G210:$G$1552,0)/COUNTIF(profile!$G$2:$G$1552,0)</f>
        <v>0.877124183006536</v>
      </c>
    </row>
    <row r="211" customFormat="false" ht="12.8" hidden="false" customHeight="false" outlineLevel="0" collapsed="false">
      <c r="A211" s="0" t="n">
        <f aca="false">1-COUNTIF(profile!G211:$G$1552,0)/COUNTIF(profile!$G$2:$G$1552,0)</f>
        <v>0.123529411764706</v>
      </c>
      <c r="B211" s="0" t="n">
        <f aca="false">COUNTIF(profile!$G$2:G211,1)/COUNTIF(profile!$G$2:$G$1552,1)</f>
        <v>0.952380952380952</v>
      </c>
      <c r="D211" s="6" t="n">
        <f aca="false">B211-A211</f>
        <v>0.828851540616246</v>
      </c>
      <c r="E211" s="5" t="n">
        <f aca="false">COUNTIF(profile!G211:$G$1552,0)/COUNTIF(profile!$G$2:$G$1552,0)</f>
        <v>0.876470588235294</v>
      </c>
    </row>
    <row r="212" customFormat="false" ht="12.8" hidden="false" customHeight="false" outlineLevel="0" collapsed="false">
      <c r="A212" s="0" t="n">
        <f aca="false">1-COUNTIF(profile!G212:$G$1552,0)/COUNTIF(profile!$G$2:$G$1552,0)</f>
        <v>0.124183006535948</v>
      </c>
      <c r="B212" s="0" t="n">
        <f aca="false">COUNTIF(profile!$G$2:G212,1)/COUNTIF(profile!$G$2:$G$1552,1)</f>
        <v>0.952380952380952</v>
      </c>
      <c r="D212" s="6" t="n">
        <f aca="false">B212-A212</f>
        <v>0.828197945845005</v>
      </c>
      <c r="E212" s="5" t="n">
        <f aca="false">COUNTIF(profile!G212:$G$1552,0)/COUNTIF(profile!$G$2:$G$1552,0)</f>
        <v>0.875816993464052</v>
      </c>
    </row>
    <row r="213" customFormat="false" ht="12.8" hidden="false" customHeight="false" outlineLevel="0" collapsed="false">
      <c r="A213" s="0" t="n">
        <f aca="false">1-COUNTIF(profile!G213:$G$1552,0)/COUNTIF(profile!$G$2:$G$1552,0)</f>
        <v>0.12483660130719</v>
      </c>
      <c r="B213" s="0" t="n">
        <f aca="false">COUNTIF(profile!$G$2:G213,1)/COUNTIF(profile!$G$2:$G$1552,1)</f>
        <v>0.952380952380952</v>
      </c>
      <c r="D213" s="6" t="n">
        <f aca="false">B213-A213</f>
        <v>0.827544351073763</v>
      </c>
      <c r="E213" s="5" t="n">
        <f aca="false">COUNTIF(profile!G213:$G$1552,0)/COUNTIF(profile!$G$2:$G$1552,0)</f>
        <v>0.87516339869281</v>
      </c>
    </row>
    <row r="214" customFormat="false" ht="12.8" hidden="false" customHeight="false" outlineLevel="0" collapsed="false">
      <c r="A214" s="0" t="n">
        <f aca="false">1-COUNTIF(profile!G214:$G$1552,0)/COUNTIF(profile!$G$2:$G$1552,0)</f>
        <v>0.125490196078431</v>
      </c>
      <c r="B214" s="0" t="n">
        <f aca="false">COUNTIF(profile!$G$2:G214,1)/COUNTIF(profile!$G$2:$G$1552,1)</f>
        <v>0.952380952380952</v>
      </c>
      <c r="D214" s="6" t="n">
        <f aca="false">B214-A214</f>
        <v>0.826890756302521</v>
      </c>
      <c r="E214" s="5" t="n">
        <f aca="false">COUNTIF(profile!G214:$G$1552,0)/COUNTIF(profile!$G$2:$G$1552,0)</f>
        <v>0.874509803921569</v>
      </c>
    </row>
    <row r="215" customFormat="false" ht="12.8" hidden="false" customHeight="false" outlineLevel="0" collapsed="false">
      <c r="A215" s="0" t="n">
        <f aca="false">1-COUNTIF(profile!G215:$G$1552,0)/COUNTIF(profile!$G$2:$G$1552,0)</f>
        <v>0.126143790849673</v>
      </c>
      <c r="B215" s="0" t="n">
        <f aca="false">COUNTIF(profile!$G$2:G215,1)/COUNTIF(profile!$G$2:$G$1552,1)</f>
        <v>0.952380952380952</v>
      </c>
      <c r="D215" s="6" t="n">
        <f aca="false">B215-A215</f>
        <v>0.826237161531279</v>
      </c>
      <c r="E215" s="5" t="n">
        <f aca="false">COUNTIF(profile!G215:$G$1552,0)/COUNTIF(profile!$G$2:$G$1552,0)</f>
        <v>0.873856209150327</v>
      </c>
    </row>
    <row r="216" customFormat="false" ht="12.8" hidden="false" customHeight="false" outlineLevel="0" collapsed="false">
      <c r="A216" s="0" t="n">
        <f aca="false">1-COUNTIF(profile!G216:$G$1552,0)/COUNTIF(profile!$G$2:$G$1552,0)</f>
        <v>0.126797385620915</v>
      </c>
      <c r="B216" s="0" t="n">
        <f aca="false">COUNTIF(profile!$G$2:G216,1)/COUNTIF(profile!$G$2:$G$1552,1)</f>
        <v>0.952380952380952</v>
      </c>
      <c r="D216" s="6" t="n">
        <f aca="false">B216-A216</f>
        <v>0.825583566760037</v>
      </c>
      <c r="E216" s="5" t="n">
        <f aca="false">COUNTIF(profile!G216:$G$1552,0)/COUNTIF(profile!$G$2:$G$1552,0)</f>
        <v>0.873202614379085</v>
      </c>
    </row>
    <row r="217" customFormat="false" ht="12.8" hidden="false" customHeight="false" outlineLevel="0" collapsed="false">
      <c r="A217" s="0" t="n">
        <f aca="false">1-COUNTIF(profile!G217:$G$1552,0)/COUNTIF(profile!$G$2:$G$1552,0)</f>
        <v>0.127450980392157</v>
      </c>
      <c r="B217" s="0" t="n">
        <f aca="false">COUNTIF(profile!$G$2:G217,1)/COUNTIF(profile!$G$2:$G$1552,1)</f>
        <v>0.952380952380952</v>
      </c>
      <c r="D217" s="6" t="n">
        <f aca="false">B217-A217</f>
        <v>0.824929971988795</v>
      </c>
      <c r="E217" s="5" t="n">
        <f aca="false">COUNTIF(profile!G217:$G$1552,0)/COUNTIF(profile!$G$2:$G$1552,0)</f>
        <v>0.872549019607843</v>
      </c>
    </row>
    <row r="218" customFormat="false" ht="12.8" hidden="false" customHeight="false" outlineLevel="0" collapsed="false">
      <c r="A218" s="0" t="n">
        <f aca="false">1-COUNTIF(profile!G218:$G$1552,0)/COUNTIF(profile!$G$2:$G$1552,0)</f>
        <v>0.128104575163399</v>
      </c>
      <c r="B218" s="0" t="n">
        <f aca="false">COUNTIF(profile!$G$2:G218,1)/COUNTIF(profile!$G$2:$G$1552,1)</f>
        <v>0.952380952380952</v>
      </c>
      <c r="D218" s="6" t="n">
        <f aca="false">B218-A218</f>
        <v>0.824276377217554</v>
      </c>
      <c r="E218" s="5" t="n">
        <f aca="false">COUNTIF(profile!G218:$G$1552,0)/COUNTIF(profile!$G$2:$G$1552,0)</f>
        <v>0.871895424836601</v>
      </c>
    </row>
    <row r="219" customFormat="false" ht="12.8" hidden="false" customHeight="false" outlineLevel="0" collapsed="false">
      <c r="A219" s="0" t="n">
        <f aca="false">1-COUNTIF(profile!G219:$G$1552,0)/COUNTIF(profile!$G$2:$G$1552,0)</f>
        <v>0.128758169934641</v>
      </c>
      <c r="B219" s="0" t="n">
        <f aca="false">COUNTIF(profile!$G$2:G219,1)/COUNTIF(profile!$G$2:$G$1552,1)</f>
        <v>0.952380952380952</v>
      </c>
      <c r="D219" s="6" t="n">
        <f aca="false">B219-A219</f>
        <v>0.823622782446312</v>
      </c>
      <c r="E219" s="5" t="n">
        <f aca="false">COUNTIF(profile!G219:$G$1552,0)/COUNTIF(profile!$G$2:$G$1552,0)</f>
        <v>0.871241830065359</v>
      </c>
    </row>
    <row r="220" customFormat="false" ht="12.8" hidden="false" customHeight="false" outlineLevel="0" collapsed="false">
      <c r="A220" s="0" t="n">
        <f aca="false">1-COUNTIF(profile!G220:$G$1552,0)/COUNTIF(profile!$G$2:$G$1552,0)</f>
        <v>0.129411764705882</v>
      </c>
      <c r="B220" s="0" t="n">
        <f aca="false">COUNTIF(profile!$G$2:G220,1)/COUNTIF(profile!$G$2:$G$1552,1)</f>
        <v>0.952380952380952</v>
      </c>
      <c r="D220" s="6" t="n">
        <f aca="false">B220-A220</f>
        <v>0.82296918767507</v>
      </c>
      <c r="E220" s="5" t="n">
        <f aca="false">COUNTIF(profile!G220:$G$1552,0)/COUNTIF(profile!$G$2:$G$1552,0)</f>
        <v>0.870588235294118</v>
      </c>
    </row>
    <row r="221" customFormat="false" ht="12.8" hidden="false" customHeight="false" outlineLevel="0" collapsed="false">
      <c r="A221" s="0" t="n">
        <f aca="false">1-COUNTIF(profile!G221:$G$1552,0)/COUNTIF(profile!$G$2:$G$1552,0)</f>
        <v>0.130065359477124</v>
      </c>
      <c r="B221" s="0" t="n">
        <f aca="false">COUNTIF(profile!$G$2:G221,1)/COUNTIF(profile!$G$2:$G$1552,1)</f>
        <v>0.952380952380952</v>
      </c>
      <c r="D221" s="6" t="n">
        <f aca="false">B221-A221</f>
        <v>0.822315592903828</v>
      </c>
      <c r="E221" s="5" t="n">
        <f aca="false">COUNTIF(profile!G221:$G$1552,0)/COUNTIF(profile!$G$2:$G$1552,0)</f>
        <v>0.869934640522876</v>
      </c>
    </row>
    <row r="222" customFormat="false" ht="12.8" hidden="false" customHeight="false" outlineLevel="0" collapsed="false">
      <c r="A222" s="0" t="n">
        <f aca="false">1-COUNTIF(profile!G222:$G$1552,0)/COUNTIF(profile!$G$2:$G$1552,0)</f>
        <v>0.130718954248366</v>
      </c>
      <c r="B222" s="0" t="n">
        <f aca="false">COUNTIF(profile!$G$2:G222,1)/COUNTIF(profile!$G$2:$G$1552,1)</f>
        <v>0.952380952380952</v>
      </c>
      <c r="D222" s="6" t="n">
        <f aca="false">B222-A222</f>
        <v>0.821661998132586</v>
      </c>
      <c r="E222" s="5" t="n">
        <f aca="false">COUNTIF(profile!G222:$G$1552,0)/COUNTIF(profile!$G$2:$G$1552,0)</f>
        <v>0.869281045751634</v>
      </c>
    </row>
    <row r="223" customFormat="false" ht="12.8" hidden="false" customHeight="false" outlineLevel="0" collapsed="false">
      <c r="A223" s="0" t="n">
        <f aca="false">1-COUNTIF(profile!G223:$G$1552,0)/COUNTIF(profile!$G$2:$G$1552,0)</f>
        <v>0.131372549019608</v>
      </c>
      <c r="B223" s="0" t="n">
        <f aca="false">COUNTIF(profile!$G$2:G223,1)/COUNTIF(profile!$G$2:$G$1552,1)</f>
        <v>0.952380952380952</v>
      </c>
      <c r="D223" s="6" t="n">
        <f aca="false">B223-A223</f>
        <v>0.821008403361344</v>
      </c>
      <c r="E223" s="5" t="n">
        <f aca="false">COUNTIF(profile!G223:$G$1552,0)/COUNTIF(profile!$G$2:$G$1552,0)</f>
        <v>0.868627450980392</v>
      </c>
    </row>
    <row r="224" customFormat="false" ht="12.8" hidden="false" customHeight="false" outlineLevel="0" collapsed="false">
      <c r="A224" s="0" t="n">
        <f aca="false">1-COUNTIF(profile!G224:$G$1552,0)/COUNTIF(profile!$G$2:$G$1552,0)</f>
        <v>0.13202614379085</v>
      </c>
      <c r="B224" s="0" t="n">
        <f aca="false">COUNTIF(profile!$G$2:G224,1)/COUNTIF(profile!$G$2:$G$1552,1)</f>
        <v>0.952380952380952</v>
      </c>
      <c r="D224" s="6" t="n">
        <f aca="false">B224-A224</f>
        <v>0.820354808590103</v>
      </c>
      <c r="E224" s="5" t="n">
        <f aca="false">COUNTIF(profile!G224:$G$1552,0)/COUNTIF(profile!$G$2:$G$1552,0)</f>
        <v>0.86797385620915</v>
      </c>
    </row>
    <row r="225" customFormat="false" ht="12.8" hidden="false" customHeight="false" outlineLevel="0" collapsed="false">
      <c r="A225" s="0" t="n">
        <f aca="false">1-COUNTIF(profile!G225:$G$1552,0)/COUNTIF(profile!$G$2:$G$1552,0)</f>
        <v>0.132679738562091</v>
      </c>
      <c r="B225" s="0" t="n">
        <f aca="false">COUNTIF(profile!$G$2:G225,1)/COUNTIF(profile!$G$2:$G$1552,1)</f>
        <v>0.952380952380952</v>
      </c>
      <c r="D225" s="6" t="n">
        <f aca="false">B225-A225</f>
        <v>0.819701213818861</v>
      </c>
      <c r="E225" s="5" t="n">
        <f aca="false">COUNTIF(profile!G225:$G$1552,0)/COUNTIF(profile!$G$2:$G$1552,0)</f>
        <v>0.867320261437908</v>
      </c>
    </row>
    <row r="226" customFormat="false" ht="12.8" hidden="false" customHeight="false" outlineLevel="0" collapsed="false">
      <c r="A226" s="0" t="n">
        <f aca="false">1-COUNTIF(profile!G226:$G$1552,0)/COUNTIF(profile!$G$2:$G$1552,0)</f>
        <v>0.133333333333333</v>
      </c>
      <c r="B226" s="0" t="n">
        <f aca="false">COUNTIF(profile!$G$2:G226,1)/COUNTIF(profile!$G$2:$G$1552,1)</f>
        <v>0.952380952380952</v>
      </c>
      <c r="D226" s="6" t="n">
        <f aca="false">B226-A226</f>
        <v>0.819047619047619</v>
      </c>
      <c r="E226" s="5" t="n">
        <f aca="false">COUNTIF(profile!G226:$G$1552,0)/COUNTIF(profile!$G$2:$G$1552,0)</f>
        <v>0.866666666666667</v>
      </c>
    </row>
    <row r="227" customFormat="false" ht="12.8" hidden="false" customHeight="false" outlineLevel="0" collapsed="false">
      <c r="A227" s="0" t="n">
        <f aca="false">1-COUNTIF(profile!G227:$G$1552,0)/COUNTIF(profile!$G$2:$G$1552,0)</f>
        <v>0.133986928104575</v>
      </c>
      <c r="B227" s="0" t="n">
        <f aca="false">COUNTIF(profile!$G$2:G227,1)/COUNTIF(profile!$G$2:$G$1552,1)</f>
        <v>0.952380952380952</v>
      </c>
      <c r="D227" s="6" t="n">
        <f aca="false">B227-A227</f>
        <v>0.818394024276377</v>
      </c>
      <c r="E227" s="5" t="n">
        <f aca="false">COUNTIF(profile!G227:$G$1552,0)/COUNTIF(profile!$G$2:$G$1552,0)</f>
        <v>0.866013071895425</v>
      </c>
    </row>
    <row r="228" customFormat="false" ht="12.8" hidden="false" customHeight="false" outlineLevel="0" collapsed="false">
      <c r="A228" s="0" t="n">
        <f aca="false">1-COUNTIF(profile!G228:$G$1552,0)/COUNTIF(profile!$G$2:$G$1552,0)</f>
        <v>0.134640522875817</v>
      </c>
      <c r="B228" s="0" t="n">
        <f aca="false">COUNTIF(profile!$G$2:G228,1)/COUNTIF(profile!$G$2:$G$1552,1)</f>
        <v>0.952380952380952</v>
      </c>
      <c r="D228" s="6" t="n">
        <f aca="false">B228-A228</f>
        <v>0.817740429505135</v>
      </c>
      <c r="E228" s="5" t="n">
        <f aca="false">COUNTIF(profile!G228:$G$1552,0)/COUNTIF(profile!$G$2:$G$1552,0)</f>
        <v>0.865359477124183</v>
      </c>
    </row>
    <row r="229" customFormat="false" ht="12.8" hidden="false" customHeight="false" outlineLevel="0" collapsed="false">
      <c r="A229" s="0" t="n">
        <f aca="false">1-COUNTIF(profile!G229:$G$1552,0)/COUNTIF(profile!$G$2:$G$1552,0)</f>
        <v>0.135294117647059</v>
      </c>
      <c r="B229" s="0" t="n">
        <f aca="false">COUNTIF(profile!$G$2:G229,1)/COUNTIF(profile!$G$2:$G$1552,1)</f>
        <v>0.952380952380952</v>
      </c>
      <c r="D229" s="6" t="n">
        <f aca="false">B229-A229</f>
        <v>0.817086834733894</v>
      </c>
      <c r="E229" s="5" t="n">
        <f aca="false">COUNTIF(profile!G229:$G$1552,0)/COUNTIF(profile!$G$2:$G$1552,0)</f>
        <v>0.864705882352941</v>
      </c>
    </row>
    <row r="230" customFormat="false" ht="12.8" hidden="false" customHeight="false" outlineLevel="0" collapsed="false">
      <c r="A230" s="0" t="n">
        <f aca="false">1-COUNTIF(profile!G230:$G$1552,0)/COUNTIF(profile!$G$2:$G$1552,0)</f>
        <v>0.135947712418301</v>
      </c>
      <c r="B230" s="0" t="n">
        <f aca="false">COUNTIF(profile!$G$2:G230,1)/COUNTIF(profile!$G$2:$G$1552,1)</f>
        <v>0.952380952380952</v>
      </c>
      <c r="D230" s="6" t="n">
        <f aca="false">B230-A230</f>
        <v>0.816433239962652</v>
      </c>
      <c r="E230" s="5" t="n">
        <f aca="false">COUNTIF(profile!G230:$G$1552,0)/COUNTIF(profile!$G$2:$G$1552,0)</f>
        <v>0.864052287581699</v>
      </c>
    </row>
    <row r="231" customFormat="false" ht="12.8" hidden="false" customHeight="false" outlineLevel="0" collapsed="false">
      <c r="A231" s="0" t="n">
        <f aca="false">1-COUNTIF(profile!G231:$G$1552,0)/COUNTIF(profile!$G$2:$G$1552,0)</f>
        <v>0.136601307189542</v>
      </c>
      <c r="B231" s="0" t="n">
        <f aca="false">COUNTIF(profile!$G$2:G231,1)/COUNTIF(profile!$G$2:$G$1552,1)</f>
        <v>0.952380952380952</v>
      </c>
      <c r="D231" s="6" t="n">
        <f aca="false">B231-A231</f>
        <v>0.81577964519141</v>
      </c>
      <c r="E231" s="5" t="n">
        <f aca="false">COUNTIF(profile!G231:$G$1552,0)/COUNTIF(profile!$G$2:$G$1552,0)</f>
        <v>0.863398692810458</v>
      </c>
    </row>
    <row r="232" customFormat="false" ht="12.8" hidden="false" customHeight="false" outlineLevel="0" collapsed="false">
      <c r="A232" s="0" t="n">
        <f aca="false">1-COUNTIF(profile!G232:$G$1552,0)/COUNTIF(profile!$G$2:$G$1552,0)</f>
        <v>0.137254901960784</v>
      </c>
      <c r="B232" s="0" t="n">
        <f aca="false">COUNTIF(profile!$G$2:G232,1)/COUNTIF(profile!$G$2:$G$1552,1)</f>
        <v>0.952380952380952</v>
      </c>
      <c r="D232" s="6" t="n">
        <f aca="false">B232-A232</f>
        <v>0.815126050420168</v>
      </c>
      <c r="E232" s="5" t="n">
        <f aca="false">COUNTIF(profile!G232:$G$1552,0)/COUNTIF(profile!$G$2:$G$1552,0)</f>
        <v>0.862745098039216</v>
      </c>
    </row>
    <row r="233" customFormat="false" ht="12.8" hidden="false" customHeight="false" outlineLevel="0" collapsed="false">
      <c r="A233" s="0" t="n">
        <f aca="false">1-COUNTIF(profile!G233:$G$1552,0)/COUNTIF(profile!$G$2:$G$1552,0)</f>
        <v>0.137908496732026</v>
      </c>
      <c r="B233" s="0" t="n">
        <f aca="false">COUNTIF(profile!$G$2:G233,1)/COUNTIF(profile!$G$2:$G$1552,1)</f>
        <v>0.952380952380952</v>
      </c>
      <c r="D233" s="6" t="n">
        <f aca="false">B233-A233</f>
        <v>0.814472455648926</v>
      </c>
      <c r="E233" s="5" t="n">
        <f aca="false">COUNTIF(profile!G233:$G$1552,0)/COUNTIF(profile!$G$2:$G$1552,0)</f>
        <v>0.862091503267974</v>
      </c>
    </row>
    <row r="234" customFormat="false" ht="12.8" hidden="false" customHeight="false" outlineLevel="0" collapsed="false">
      <c r="A234" s="0" t="n">
        <f aca="false">1-COUNTIF(profile!G234:$G$1552,0)/COUNTIF(profile!$G$2:$G$1552,0)</f>
        <v>0.138562091503268</v>
      </c>
      <c r="B234" s="0" t="n">
        <f aca="false">COUNTIF(profile!$G$2:G234,1)/COUNTIF(profile!$G$2:$G$1552,1)</f>
        <v>0.952380952380952</v>
      </c>
      <c r="D234" s="6" t="n">
        <f aca="false">B234-A234</f>
        <v>0.813818860877684</v>
      </c>
      <c r="E234" s="5" t="n">
        <f aca="false">COUNTIF(profile!G234:$G$1552,0)/COUNTIF(profile!$G$2:$G$1552,0)</f>
        <v>0.861437908496732</v>
      </c>
    </row>
    <row r="235" customFormat="false" ht="12.8" hidden="false" customHeight="false" outlineLevel="0" collapsed="false">
      <c r="A235" s="0" t="n">
        <f aca="false">1-COUNTIF(profile!G235:$G$1552,0)/COUNTIF(profile!$G$2:$G$1552,0)</f>
        <v>0.13921568627451</v>
      </c>
      <c r="B235" s="0" t="n">
        <f aca="false">COUNTIF(profile!$G$2:G235,1)/COUNTIF(profile!$G$2:$G$1552,1)</f>
        <v>0.952380952380952</v>
      </c>
      <c r="D235" s="6" t="n">
        <f aca="false">B235-A235</f>
        <v>0.813165266106443</v>
      </c>
      <c r="E235" s="5" t="n">
        <f aca="false">COUNTIF(profile!G235:$G$1552,0)/COUNTIF(profile!$G$2:$G$1552,0)</f>
        <v>0.86078431372549</v>
      </c>
    </row>
    <row r="236" customFormat="false" ht="12.8" hidden="false" customHeight="false" outlineLevel="0" collapsed="false">
      <c r="A236" s="0" t="n">
        <f aca="false">1-COUNTIF(profile!G236:$G$1552,0)/COUNTIF(profile!$G$2:$G$1552,0)</f>
        <v>0.139869281045752</v>
      </c>
      <c r="B236" s="0" t="n">
        <f aca="false">COUNTIF(profile!$G$2:G236,1)/COUNTIF(profile!$G$2:$G$1552,1)</f>
        <v>0.952380952380952</v>
      </c>
      <c r="D236" s="6" t="n">
        <f aca="false">B236-A236</f>
        <v>0.812511671335201</v>
      </c>
      <c r="E236" s="5" t="n">
        <f aca="false">COUNTIF(profile!G236:$G$1552,0)/COUNTIF(profile!$G$2:$G$1552,0)</f>
        <v>0.860130718954248</v>
      </c>
    </row>
    <row r="237" customFormat="false" ht="12.8" hidden="false" customHeight="false" outlineLevel="0" collapsed="false">
      <c r="A237" s="0" t="n">
        <f aca="false">1-COUNTIF(profile!G237:$G$1552,0)/COUNTIF(profile!$G$2:$G$1552,0)</f>
        <v>0.140522875816993</v>
      </c>
      <c r="B237" s="0" t="n">
        <f aca="false">COUNTIF(profile!$G$2:G237,1)/COUNTIF(profile!$G$2:$G$1552,1)</f>
        <v>0.952380952380952</v>
      </c>
      <c r="D237" s="6" t="n">
        <f aca="false">B237-A237</f>
        <v>0.811858076563959</v>
      </c>
      <c r="E237" s="5" t="n">
        <f aca="false">COUNTIF(profile!G237:$G$1552,0)/COUNTIF(profile!$G$2:$G$1552,0)</f>
        <v>0.859477124183007</v>
      </c>
    </row>
    <row r="238" customFormat="false" ht="12.8" hidden="false" customHeight="false" outlineLevel="0" collapsed="false">
      <c r="A238" s="0" t="n">
        <f aca="false">1-COUNTIF(profile!G238:$G$1552,0)/COUNTIF(profile!$G$2:$G$1552,0)</f>
        <v>0.141176470588235</v>
      </c>
      <c r="B238" s="0" t="n">
        <f aca="false">COUNTIF(profile!$G$2:G238,1)/COUNTIF(profile!$G$2:$G$1552,1)</f>
        <v>0.952380952380952</v>
      </c>
      <c r="D238" s="6" t="n">
        <f aca="false">B238-A238</f>
        <v>0.811204481792717</v>
      </c>
      <c r="E238" s="5" t="n">
        <f aca="false">COUNTIF(profile!G238:$G$1552,0)/COUNTIF(profile!$G$2:$G$1552,0)</f>
        <v>0.858823529411765</v>
      </c>
    </row>
    <row r="239" customFormat="false" ht="12.8" hidden="false" customHeight="false" outlineLevel="0" collapsed="false">
      <c r="A239" s="0" t="n">
        <f aca="false">1-COUNTIF(profile!G239:$G$1552,0)/COUNTIF(profile!$G$2:$G$1552,0)</f>
        <v>0.141830065359477</v>
      </c>
      <c r="B239" s="0" t="n">
        <f aca="false">COUNTIF(profile!$G$2:G239,1)/COUNTIF(profile!$G$2:$G$1552,1)</f>
        <v>0.952380952380952</v>
      </c>
      <c r="D239" s="6" t="n">
        <f aca="false">B239-A239</f>
        <v>0.810550887021475</v>
      </c>
      <c r="E239" s="5" t="n">
        <f aca="false">COUNTIF(profile!G239:$G$1552,0)/COUNTIF(profile!$G$2:$G$1552,0)</f>
        <v>0.858169934640523</v>
      </c>
    </row>
    <row r="240" customFormat="false" ht="12.8" hidden="false" customHeight="false" outlineLevel="0" collapsed="false">
      <c r="A240" s="0" t="n">
        <f aca="false">1-COUNTIF(profile!G240:$G$1552,0)/COUNTIF(profile!$G$2:$G$1552,0)</f>
        <v>0.142483660130719</v>
      </c>
      <c r="B240" s="0" t="n">
        <f aca="false">COUNTIF(profile!$G$2:G240,1)/COUNTIF(profile!$G$2:$G$1552,1)</f>
        <v>0.952380952380952</v>
      </c>
      <c r="D240" s="6" t="n">
        <f aca="false">B240-A240</f>
        <v>0.809897292250233</v>
      </c>
      <c r="E240" s="5" t="n">
        <f aca="false">COUNTIF(profile!G240:$G$1552,0)/COUNTIF(profile!$G$2:$G$1552,0)</f>
        <v>0.857516339869281</v>
      </c>
    </row>
    <row r="241" customFormat="false" ht="12.8" hidden="false" customHeight="false" outlineLevel="0" collapsed="false">
      <c r="A241" s="0" t="n">
        <f aca="false">1-COUNTIF(profile!G241:$G$1552,0)/COUNTIF(profile!$G$2:$G$1552,0)</f>
        <v>0.143137254901961</v>
      </c>
      <c r="B241" s="0" t="n">
        <f aca="false">COUNTIF(profile!$G$2:G241,1)/COUNTIF(profile!$G$2:$G$1552,1)</f>
        <v>0.952380952380952</v>
      </c>
      <c r="D241" s="6" t="n">
        <f aca="false">B241-A241</f>
        <v>0.809243697478991</v>
      </c>
      <c r="E241" s="5" t="n">
        <f aca="false">COUNTIF(profile!G241:$G$1552,0)/COUNTIF(profile!$G$2:$G$1552,0)</f>
        <v>0.856862745098039</v>
      </c>
    </row>
    <row r="242" customFormat="false" ht="12.8" hidden="false" customHeight="false" outlineLevel="0" collapsed="false">
      <c r="A242" s="0" t="n">
        <f aca="false">1-COUNTIF(profile!G242:$G$1552,0)/COUNTIF(profile!$G$2:$G$1552,0)</f>
        <v>0.143790849673203</v>
      </c>
      <c r="B242" s="0" t="n">
        <f aca="false">COUNTIF(profile!$G$2:G242,1)/COUNTIF(profile!$G$2:$G$1552,1)</f>
        <v>0.952380952380952</v>
      </c>
      <c r="D242" s="6" t="n">
        <f aca="false">B242-A242</f>
        <v>0.80859010270775</v>
      </c>
      <c r="E242" s="5" t="n">
        <f aca="false">COUNTIF(profile!G242:$G$1552,0)/COUNTIF(profile!$G$2:$G$1552,0)</f>
        <v>0.856209150326797</v>
      </c>
    </row>
    <row r="243" customFormat="false" ht="12.8" hidden="false" customHeight="false" outlineLevel="0" collapsed="false">
      <c r="A243" s="0" t="n">
        <f aca="false">1-COUNTIF(profile!G243:$G$1552,0)/COUNTIF(profile!$G$2:$G$1552,0)</f>
        <v>0.144444444444444</v>
      </c>
      <c r="B243" s="0" t="n">
        <f aca="false">COUNTIF(profile!$G$2:G243,1)/COUNTIF(profile!$G$2:$G$1552,1)</f>
        <v>0.952380952380952</v>
      </c>
      <c r="D243" s="6" t="n">
        <f aca="false">B243-A243</f>
        <v>0.807936507936508</v>
      </c>
      <c r="E243" s="5" t="n">
        <f aca="false">COUNTIF(profile!G243:$G$1552,0)/COUNTIF(profile!$G$2:$G$1552,0)</f>
        <v>0.855555555555556</v>
      </c>
    </row>
    <row r="244" customFormat="false" ht="12.8" hidden="false" customHeight="false" outlineLevel="0" collapsed="false">
      <c r="A244" s="0" t="n">
        <f aca="false">1-COUNTIF(profile!G244:$G$1552,0)/COUNTIF(profile!$G$2:$G$1552,0)</f>
        <v>0.145098039215686</v>
      </c>
      <c r="B244" s="0" t="n">
        <f aca="false">COUNTIF(profile!$G$2:G244,1)/COUNTIF(profile!$G$2:$G$1552,1)</f>
        <v>0.952380952380952</v>
      </c>
      <c r="D244" s="6" t="n">
        <f aca="false">B244-A244</f>
        <v>0.807282913165266</v>
      </c>
      <c r="E244" s="5" t="n">
        <f aca="false">COUNTIF(profile!G244:$G$1552,0)/COUNTIF(profile!$G$2:$G$1552,0)</f>
        <v>0.854901960784314</v>
      </c>
    </row>
    <row r="245" customFormat="false" ht="12.8" hidden="false" customHeight="false" outlineLevel="0" collapsed="false">
      <c r="A245" s="0" t="n">
        <f aca="false">1-COUNTIF(profile!G245:$G$1552,0)/COUNTIF(profile!$G$2:$G$1552,0)</f>
        <v>0.145751633986928</v>
      </c>
      <c r="B245" s="0" t="n">
        <f aca="false">COUNTIF(profile!$G$2:G245,1)/COUNTIF(profile!$G$2:$G$1552,1)</f>
        <v>0.952380952380952</v>
      </c>
      <c r="D245" s="6" t="n">
        <f aca="false">B245-A245</f>
        <v>0.806629318394024</v>
      </c>
      <c r="E245" s="5" t="n">
        <f aca="false">COUNTIF(profile!G245:$G$1552,0)/COUNTIF(profile!$G$2:$G$1552,0)</f>
        <v>0.854248366013072</v>
      </c>
    </row>
    <row r="246" customFormat="false" ht="12.8" hidden="false" customHeight="false" outlineLevel="0" collapsed="false">
      <c r="A246" s="0" t="n">
        <f aca="false">1-COUNTIF(profile!G246:$G$1552,0)/COUNTIF(profile!$G$2:$G$1552,0)</f>
        <v>0.14640522875817</v>
      </c>
      <c r="B246" s="0" t="n">
        <f aca="false">COUNTIF(profile!$G$2:G246,1)/COUNTIF(profile!$G$2:$G$1552,1)</f>
        <v>0.952380952380952</v>
      </c>
      <c r="D246" s="6" t="n">
        <f aca="false">B246-A246</f>
        <v>0.805975723622782</v>
      </c>
      <c r="E246" s="5" t="n">
        <f aca="false">COUNTIF(profile!G246:$G$1552,0)/COUNTIF(profile!$G$2:$G$1552,0)</f>
        <v>0.85359477124183</v>
      </c>
    </row>
    <row r="247" customFormat="false" ht="12.8" hidden="false" customHeight="false" outlineLevel="0" collapsed="false">
      <c r="A247" s="0" t="n">
        <f aca="false">1-COUNTIF(profile!G247:$G$1552,0)/COUNTIF(profile!$G$2:$G$1552,0)</f>
        <v>0.147058823529412</v>
      </c>
      <c r="B247" s="0" t="n">
        <f aca="false">COUNTIF(profile!$G$2:G247,1)/COUNTIF(profile!$G$2:$G$1552,1)</f>
        <v>0.952380952380952</v>
      </c>
      <c r="D247" s="6" t="n">
        <f aca="false">B247-A247</f>
        <v>0.80532212885154</v>
      </c>
      <c r="E247" s="5" t="n">
        <f aca="false">COUNTIF(profile!G247:$G$1552,0)/COUNTIF(profile!$G$2:$G$1552,0)</f>
        <v>0.852941176470588</v>
      </c>
    </row>
    <row r="248" customFormat="false" ht="12.8" hidden="false" customHeight="false" outlineLevel="0" collapsed="false">
      <c r="A248" s="0" t="n">
        <f aca="false">1-COUNTIF(profile!G248:$G$1552,0)/COUNTIF(profile!$G$2:$G$1552,0)</f>
        <v>0.147712418300654</v>
      </c>
      <c r="B248" s="0" t="n">
        <f aca="false">COUNTIF(profile!$G$2:G248,1)/COUNTIF(profile!$G$2:$G$1552,1)</f>
        <v>0.952380952380952</v>
      </c>
      <c r="D248" s="6" t="n">
        <f aca="false">B248-A248</f>
        <v>0.804668534080299</v>
      </c>
      <c r="E248" s="5" t="n">
        <f aca="false">COUNTIF(profile!G248:$G$1552,0)/COUNTIF(profile!$G$2:$G$1552,0)</f>
        <v>0.852287581699346</v>
      </c>
    </row>
    <row r="249" customFormat="false" ht="12.8" hidden="false" customHeight="false" outlineLevel="0" collapsed="false">
      <c r="A249" s="0" t="n">
        <f aca="false">1-COUNTIF(profile!G249:$G$1552,0)/COUNTIF(profile!$G$2:$G$1552,0)</f>
        <v>0.148366013071895</v>
      </c>
      <c r="B249" s="0" t="n">
        <f aca="false">COUNTIF(profile!$G$2:G249,1)/COUNTIF(profile!$G$2:$G$1552,1)</f>
        <v>0.952380952380952</v>
      </c>
      <c r="D249" s="6" t="n">
        <f aca="false">B249-A249</f>
        <v>0.804014939309057</v>
      </c>
      <c r="E249" s="5" t="n">
        <f aca="false">COUNTIF(profile!G249:$G$1552,0)/COUNTIF(profile!$G$2:$G$1552,0)</f>
        <v>0.851633986928105</v>
      </c>
    </row>
    <row r="250" customFormat="false" ht="12.8" hidden="false" customHeight="false" outlineLevel="0" collapsed="false">
      <c r="A250" s="0" t="n">
        <f aca="false">1-COUNTIF(profile!G250:$G$1552,0)/COUNTIF(profile!$G$2:$G$1552,0)</f>
        <v>0.149019607843137</v>
      </c>
      <c r="B250" s="0" t="n">
        <f aca="false">COUNTIF(profile!$G$2:G250,1)/COUNTIF(profile!$G$2:$G$1552,1)</f>
        <v>0.952380952380952</v>
      </c>
      <c r="D250" s="6" t="n">
        <f aca="false">B250-A250</f>
        <v>0.803361344537815</v>
      </c>
      <c r="E250" s="5" t="n">
        <f aca="false">COUNTIF(profile!G250:$G$1552,0)/COUNTIF(profile!$G$2:$G$1552,0)</f>
        <v>0.850980392156863</v>
      </c>
    </row>
    <row r="251" customFormat="false" ht="12.8" hidden="false" customHeight="false" outlineLevel="0" collapsed="false">
      <c r="A251" s="0" t="n">
        <f aca="false">1-COUNTIF(profile!G251:$G$1552,0)/COUNTIF(profile!$G$2:$G$1552,0)</f>
        <v>0.149673202614379</v>
      </c>
      <c r="B251" s="0" t="n">
        <f aca="false">COUNTIF(profile!$G$2:G251,1)/COUNTIF(profile!$G$2:$G$1552,1)</f>
        <v>0.952380952380952</v>
      </c>
      <c r="D251" s="6" t="n">
        <f aca="false">B251-A251</f>
        <v>0.802707749766573</v>
      </c>
      <c r="E251" s="5" t="n">
        <f aca="false">COUNTIF(profile!G251:$G$1552,0)/COUNTIF(profile!$G$2:$G$1552,0)</f>
        <v>0.850326797385621</v>
      </c>
    </row>
    <row r="252" customFormat="false" ht="12.8" hidden="false" customHeight="false" outlineLevel="0" collapsed="false">
      <c r="A252" s="0" t="n">
        <f aca="false">1-COUNTIF(profile!G252:$G$1552,0)/COUNTIF(profile!$G$2:$G$1552,0)</f>
        <v>0.150326797385621</v>
      </c>
      <c r="B252" s="0" t="n">
        <f aca="false">COUNTIF(profile!$G$2:G252,1)/COUNTIF(profile!$G$2:$G$1552,1)</f>
        <v>0.952380952380952</v>
      </c>
      <c r="D252" s="6" t="n">
        <f aca="false">B252-A252</f>
        <v>0.802054154995331</v>
      </c>
      <c r="E252" s="5" t="n">
        <f aca="false">COUNTIF(profile!G252:$G$1552,0)/COUNTIF(profile!$G$2:$G$1552,0)</f>
        <v>0.849673202614379</v>
      </c>
    </row>
    <row r="253" customFormat="false" ht="12.8" hidden="false" customHeight="false" outlineLevel="0" collapsed="false">
      <c r="A253" s="0" t="n">
        <f aca="false">1-COUNTIF(profile!G253:$G$1552,0)/COUNTIF(profile!$G$2:$G$1552,0)</f>
        <v>0.150980392156863</v>
      </c>
      <c r="B253" s="0" t="n">
        <f aca="false">COUNTIF(profile!$G$2:G253,1)/COUNTIF(profile!$G$2:$G$1552,1)</f>
        <v>0.952380952380952</v>
      </c>
      <c r="D253" s="6" t="n">
        <f aca="false">B253-A253</f>
        <v>0.801400560224089</v>
      </c>
      <c r="E253" s="5" t="n">
        <f aca="false">COUNTIF(profile!G253:$G$1552,0)/COUNTIF(profile!$G$2:$G$1552,0)</f>
        <v>0.849019607843137</v>
      </c>
    </row>
    <row r="254" customFormat="false" ht="12.8" hidden="false" customHeight="false" outlineLevel="0" collapsed="false">
      <c r="A254" s="0" t="n">
        <f aca="false">1-COUNTIF(profile!G254:$G$1552,0)/COUNTIF(profile!$G$2:$G$1552,0)</f>
        <v>0.151633986928105</v>
      </c>
      <c r="B254" s="0" t="n">
        <f aca="false">COUNTIF(profile!$G$2:G254,1)/COUNTIF(profile!$G$2:$G$1552,1)</f>
        <v>0.952380952380952</v>
      </c>
      <c r="D254" s="6" t="n">
        <f aca="false">B254-A254</f>
        <v>0.800746965452848</v>
      </c>
      <c r="E254" s="5" t="n">
        <f aca="false">COUNTIF(profile!G254:$G$1552,0)/COUNTIF(profile!$G$2:$G$1552,0)</f>
        <v>0.848366013071895</v>
      </c>
    </row>
    <row r="255" customFormat="false" ht="12.8" hidden="false" customHeight="false" outlineLevel="0" collapsed="false">
      <c r="A255" s="0" t="n">
        <f aca="false">1-COUNTIF(profile!G255:$G$1552,0)/COUNTIF(profile!$G$2:$G$1552,0)</f>
        <v>0.152287581699346</v>
      </c>
      <c r="B255" s="0" t="n">
        <f aca="false">COUNTIF(profile!$G$2:G255,1)/COUNTIF(profile!$G$2:$G$1552,1)</f>
        <v>0.952380952380952</v>
      </c>
      <c r="D255" s="6" t="n">
        <f aca="false">B255-A255</f>
        <v>0.800093370681606</v>
      </c>
      <c r="E255" s="5" t="n">
        <f aca="false">COUNTIF(profile!G255:$G$1552,0)/COUNTIF(profile!$G$2:$G$1552,0)</f>
        <v>0.847712418300654</v>
      </c>
    </row>
    <row r="256" customFormat="false" ht="12.8" hidden="false" customHeight="false" outlineLevel="0" collapsed="false">
      <c r="A256" s="0" t="n">
        <f aca="false">1-COUNTIF(profile!G256:$G$1552,0)/COUNTIF(profile!$G$2:$G$1552,0)</f>
        <v>0.152941176470588</v>
      </c>
      <c r="B256" s="0" t="n">
        <f aca="false">COUNTIF(profile!$G$2:G256,1)/COUNTIF(profile!$G$2:$G$1552,1)</f>
        <v>0.952380952380952</v>
      </c>
      <c r="D256" s="6" t="n">
        <f aca="false">B256-A256</f>
        <v>0.799439775910364</v>
      </c>
      <c r="E256" s="5" t="n">
        <f aca="false">COUNTIF(profile!G256:$G$1552,0)/COUNTIF(profile!$G$2:$G$1552,0)</f>
        <v>0.847058823529412</v>
      </c>
    </row>
    <row r="257" customFormat="false" ht="12.8" hidden="false" customHeight="false" outlineLevel="0" collapsed="false">
      <c r="A257" s="0" t="n">
        <f aca="false">1-COUNTIF(profile!G257:$G$1552,0)/COUNTIF(profile!$G$2:$G$1552,0)</f>
        <v>0.15359477124183</v>
      </c>
      <c r="B257" s="0" t="n">
        <f aca="false">COUNTIF(profile!$G$2:G257,1)/COUNTIF(profile!$G$2:$G$1552,1)</f>
        <v>0.952380952380952</v>
      </c>
      <c r="D257" s="6" t="n">
        <f aca="false">B257-A257</f>
        <v>0.798786181139122</v>
      </c>
      <c r="E257" s="5" t="n">
        <f aca="false">COUNTIF(profile!G257:$G$1552,0)/COUNTIF(profile!$G$2:$G$1552,0)</f>
        <v>0.84640522875817</v>
      </c>
    </row>
    <row r="258" customFormat="false" ht="12.8" hidden="false" customHeight="false" outlineLevel="0" collapsed="false">
      <c r="A258" s="0" t="n">
        <f aca="false">1-COUNTIF(profile!G258:$G$1552,0)/COUNTIF(profile!$G$2:$G$1552,0)</f>
        <v>0.154248366013072</v>
      </c>
      <c r="B258" s="0" t="n">
        <f aca="false">COUNTIF(profile!$G$2:G258,1)/COUNTIF(profile!$G$2:$G$1552,1)</f>
        <v>0.952380952380952</v>
      </c>
      <c r="D258" s="6" t="n">
        <f aca="false">B258-A258</f>
        <v>0.79813258636788</v>
      </c>
      <c r="E258" s="5" t="n">
        <f aca="false">COUNTIF(profile!G258:$G$1552,0)/COUNTIF(profile!$G$2:$G$1552,0)</f>
        <v>0.845751633986928</v>
      </c>
    </row>
    <row r="259" customFormat="false" ht="12.8" hidden="false" customHeight="false" outlineLevel="0" collapsed="false">
      <c r="A259" s="0" t="n">
        <f aca="false">1-COUNTIF(profile!G259:$G$1552,0)/COUNTIF(profile!$G$2:$G$1552,0)</f>
        <v>0.154901960784314</v>
      </c>
      <c r="B259" s="0" t="n">
        <f aca="false">COUNTIF(profile!$G$2:G259,1)/COUNTIF(profile!$G$2:$G$1552,1)</f>
        <v>0.952380952380952</v>
      </c>
      <c r="D259" s="6" t="n">
        <f aca="false">B259-A259</f>
        <v>0.797478991596639</v>
      </c>
      <c r="E259" s="5" t="n">
        <f aca="false">COUNTIF(profile!G259:$G$1552,0)/COUNTIF(profile!$G$2:$G$1552,0)</f>
        <v>0.845098039215686</v>
      </c>
    </row>
    <row r="260" customFormat="false" ht="12.8" hidden="false" customHeight="false" outlineLevel="0" collapsed="false">
      <c r="A260" s="0" t="n">
        <f aca="false">1-COUNTIF(profile!G260:$G$1552,0)/COUNTIF(profile!$G$2:$G$1552,0)</f>
        <v>0.155555555555556</v>
      </c>
      <c r="B260" s="0" t="n">
        <f aca="false">COUNTIF(profile!$G$2:G260,1)/COUNTIF(profile!$G$2:$G$1552,1)</f>
        <v>0.952380952380952</v>
      </c>
      <c r="D260" s="6" t="n">
        <f aca="false">B260-A260</f>
        <v>0.796825396825397</v>
      </c>
      <c r="E260" s="5" t="n">
        <f aca="false">COUNTIF(profile!G260:$G$1552,0)/COUNTIF(profile!$G$2:$G$1552,0)</f>
        <v>0.844444444444444</v>
      </c>
    </row>
    <row r="261" customFormat="false" ht="12.8" hidden="false" customHeight="false" outlineLevel="0" collapsed="false">
      <c r="A261" s="0" t="n">
        <f aca="false">1-COUNTIF(profile!G261:$G$1552,0)/COUNTIF(profile!$G$2:$G$1552,0)</f>
        <v>0.156209150326797</v>
      </c>
      <c r="B261" s="0" t="n">
        <f aca="false">COUNTIF(profile!$G$2:G261,1)/COUNTIF(profile!$G$2:$G$1552,1)</f>
        <v>0.952380952380952</v>
      </c>
      <c r="D261" s="6" t="n">
        <f aca="false">B261-A261</f>
        <v>0.796171802054155</v>
      </c>
      <c r="E261" s="5" t="n">
        <f aca="false">COUNTIF(profile!G261:$G$1552,0)/COUNTIF(profile!$G$2:$G$1552,0)</f>
        <v>0.843790849673203</v>
      </c>
    </row>
    <row r="262" customFormat="false" ht="12.8" hidden="false" customHeight="false" outlineLevel="0" collapsed="false">
      <c r="A262" s="0" t="n">
        <f aca="false">1-COUNTIF(profile!G262:$G$1552,0)/COUNTIF(profile!$G$2:$G$1552,0)</f>
        <v>0.156862745098039</v>
      </c>
      <c r="B262" s="0" t="n">
        <f aca="false">COUNTIF(profile!$G$2:G262,1)/COUNTIF(profile!$G$2:$G$1552,1)</f>
        <v>0.952380952380952</v>
      </c>
      <c r="D262" s="6" t="n">
        <f aca="false">B262-A262</f>
        <v>0.795518207282913</v>
      </c>
      <c r="E262" s="5" t="n">
        <f aca="false">COUNTIF(profile!G262:$G$1552,0)/COUNTIF(profile!$G$2:$G$1552,0)</f>
        <v>0.843137254901961</v>
      </c>
    </row>
    <row r="263" customFormat="false" ht="12.8" hidden="false" customHeight="false" outlineLevel="0" collapsed="false">
      <c r="A263" s="0" t="n">
        <f aca="false">1-COUNTIF(profile!G263:$G$1552,0)/COUNTIF(profile!$G$2:$G$1552,0)</f>
        <v>0.157516339869281</v>
      </c>
      <c r="B263" s="0" t="n">
        <f aca="false">COUNTIF(profile!$G$2:G263,1)/COUNTIF(profile!$G$2:$G$1552,1)</f>
        <v>0.952380952380952</v>
      </c>
      <c r="D263" s="6" t="n">
        <f aca="false">B263-A263</f>
        <v>0.794864612511671</v>
      </c>
      <c r="E263" s="5" t="n">
        <f aca="false">COUNTIF(profile!G263:$G$1552,0)/COUNTIF(profile!$G$2:$G$1552,0)</f>
        <v>0.842483660130719</v>
      </c>
    </row>
    <row r="264" customFormat="false" ht="12.8" hidden="false" customHeight="false" outlineLevel="0" collapsed="false">
      <c r="A264" s="0" t="n">
        <f aca="false">1-COUNTIF(profile!G264:$G$1552,0)/COUNTIF(profile!$G$2:$G$1552,0)</f>
        <v>0.158169934640523</v>
      </c>
      <c r="B264" s="0" t="n">
        <f aca="false">COUNTIF(profile!$G$2:G264,1)/COUNTIF(profile!$G$2:$G$1552,1)</f>
        <v>0.952380952380952</v>
      </c>
      <c r="D264" s="6" t="n">
        <f aca="false">B264-A264</f>
        <v>0.794211017740429</v>
      </c>
      <c r="E264" s="5" t="n">
        <f aca="false">COUNTIF(profile!G264:$G$1552,0)/COUNTIF(profile!$G$2:$G$1552,0)</f>
        <v>0.841830065359477</v>
      </c>
    </row>
    <row r="265" customFormat="false" ht="12.8" hidden="false" customHeight="false" outlineLevel="0" collapsed="false">
      <c r="A265" s="0" t="n">
        <f aca="false">1-COUNTIF(profile!G265:$G$1552,0)/COUNTIF(profile!$G$2:$G$1552,0)</f>
        <v>0.158823529411765</v>
      </c>
      <c r="B265" s="0" t="n">
        <f aca="false">COUNTIF(profile!$G$2:G265,1)/COUNTIF(profile!$G$2:$G$1552,1)</f>
        <v>0.952380952380952</v>
      </c>
      <c r="D265" s="6" t="n">
        <f aca="false">B265-A265</f>
        <v>0.793557422969188</v>
      </c>
      <c r="E265" s="5" t="n">
        <f aca="false">COUNTIF(profile!G265:$G$1552,0)/COUNTIF(profile!$G$2:$G$1552,0)</f>
        <v>0.841176470588235</v>
      </c>
    </row>
    <row r="266" customFormat="false" ht="12.8" hidden="false" customHeight="false" outlineLevel="0" collapsed="false">
      <c r="A266" s="0" t="n">
        <f aca="false">1-COUNTIF(profile!G266:$G$1552,0)/COUNTIF(profile!$G$2:$G$1552,0)</f>
        <v>0.159477124183007</v>
      </c>
      <c r="B266" s="0" t="n">
        <f aca="false">COUNTIF(profile!$G$2:G266,1)/COUNTIF(profile!$G$2:$G$1552,1)</f>
        <v>0.952380952380952</v>
      </c>
      <c r="D266" s="6" t="n">
        <f aca="false">B266-A266</f>
        <v>0.792903828197946</v>
      </c>
      <c r="E266" s="5" t="n">
        <f aca="false">COUNTIF(profile!G266:$G$1552,0)/COUNTIF(profile!$G$2:$G$1552,0)</f>
        <v>0.840522875816994</v>
      </c>
    </row>
    <row r="267" customFormat="false" ht="12.8" hidden="false" customHeight="false" outlineLevel="0" collapsed="false">
      <c r="A267" s="0" t="n">
        <f aca="false">1-COUNTIF(profile!G267:$G$1552,0)/COUNTIF(profile!$G$2:$G$1552,0)</f>
        <v>0.160130718954248</v>
      </c>
      <c r="B267" s="0" t="n">
        <f aca="false">COUNTIF(profile!$G$2:G267,1)/COUNTIF(profile!$G$2:$G$1552,1)</f>
        <v>0.952380952380952</v>
      </c>
      <c r="D267" s="6" t="n">
        <f aca="false">B267-A267</f>
        <v>0.792250233426704</v>
      </c>
      <c r="E267" s="5" t="n">
        <f aca="false">COUNTIF(profile!G267:$G$1552,0)/COUNTIF(profile!$G$2:$G$1552,0)</f>
        <v>0.839869281045752</v>
      </c>
    </row>
    <row r="268" customFormat="false" ht="12.8" hidden="false" customHeight="false" outlineLevel="0" collapsed="false">
      <c r="A268" s="0" t="n">
        <f aca="false">1-COUNTIF(profile!G268:$G$1552,0)/COUNTIF(profile!$G$2:$G$1552,0)</f>
        <v>0.16078431372549</v>
      </c>
      <c r="B268" s="0" t="n">
        <f aca="false">COUNTIF(profile!$G$2:G268,1)/COUNTIF(profile!$G$2:$G$1552,1)</f>
        <v>0.952380952380952</v>
      </c>
      <c r="D268" s="6" t="n">
        <f aca="false">B268-A268</f>
        <v>0.791596638655462</v>
      </c>
      <c r="E268" s="5" t="n">
        <f aca="false">COUNTIF(profile!G268:$G$1552,0)/COUNTIF(profile!$G$2:$G$1552,0)</f>
        <v>0.83921568627451</v>
      </c>
    </row>
    <row r="269" customFormat="false" ht="12.8" hidden="false" customHeight="false" outlineLevel="0" collapsed="false">
      <c r="A269" s="0" t="n">
        <f aca="false">1-COUNTIF(profile!G269:$G$1552,0)/COUNTIF(profile!$G$2:$G$1552,0)</f>
        <v>0.161437908496732</v>
      </c>
      <c r="B269" s="0" t="n">
        <f aca="false">COUNTIF(profile!$G$2:G269,1)/COUNTIF(profile!$G$2:$G$1552,1)</f>
        <v>0.952380952380952</v>
      </c>
      <c r="D269" s="6" t="n">
        <f aca="false">B269-A269</f>
        <v>0.79094304388422</v>
      </c>
      <c r="E269" s="5" t="n">
        <f aca="false">COUNTIF(profile!G269:$G$1552,0)/COUNTIF(profile!$G$2:$G$1552,0)</f>
        <v>0.838562091503268</v>
      </c>
    </row>
    <row r="270" customFormat="false" ht="12.8" hidden="false" customHeight="false" outlineLevel="0" collapsed="false">
      <c r="A270" s="0" t="n">
        <f aca="false">1-COUNTIF(profile!G270:$G$1552,0)/COUNTIF(profile!$G$2:$G$1552,0)</f>
        <v>0.162091503267974</v>
      </c>
      <c r="B270" s="0" t="n">
        <f aca="false">COUNTIF(profile!$G$2:G270,1)/COUNTIF(profile!$G$2:$G$1552,1)</f>
        <v>0.952380952380952</v>
      </c>
      <c r="D270" s="6" t="n">
        <f aca="false">B270-A270</f>
        <v>0.790289449112979</v>
      </c>
      <c r="E270" s="5" t="n">
        <f aca="false">COUNTIF(profile!G270:$G$1552,0)/COUNTIF(profile!$G$2:$G$1552,0)</f>
        <v>0.837908496732026</v>
      </c>
    </row>
    <row r="271" customFormat="false" ht="12.8" hidden="false" customHeight="false" outlineLevel="0" collapsed="false">
      <c r="A271" s="0" t="n">
        <f aca="false">1-COUNTIF(profile!G271:$G$1552,0)/COUNTIF(profile!$G$2:$G$1552,0)</f>
        <v>0.162745098039216</v>
      </c>
      <c r="B271" s="0" t="n">
        <f aca="false">COUNTIF(profile!$G$2:G271,1)/COUNTIF(profile!$G$2:$G$1552,1)</f>
        <v>0.952380952380952</v>
      </c>
      <c r="D271" s="6" t="n">
        <f aca="false">B271-A271</f>
        <v>0.789635854341737</v>
      </c>
      <c r="E271" s="5" t="n">
        <f aca="false">COUNTIF(profile!G271:$G$1552,0)/COUNTIF(profile!$G$2:$G$1552,0)</f>
        <v>0.837254901960784</v>
      </c>
    </row>
    <row r="272" customFormat="false" ht="12.8" hidden="false" customHeight="false" outlineLevel="0" collapsed="false">
      <c r="A272" s="0" t="n">
        <f aca="false">1-COUNTIF(profile!G272:$G$1552,0)/COUNTIF(profile!$G$2:$G$1552,0)</f>
        <v>0.163398692810458</v>
      </c>
      <c r="B272" s="0" t="n">
        <f aca="false">COUNTIF(profile!$G$2:G272,1)/COUNTIF(profile!$G$2:$G$1552,1)</f>
        <v>0.952380952380952</v>
      </c>
      <c r="D272" s="6" t="n">
        <f aca="false">B272-A272</f>
        <v>0.788982259570495</v>
      </c>
      <c r="E272" s="5" t="n">
        <f aca="false">COUNTIF(profile!G272:$G$1552,0)/COUNTIF(profile!$G$2:$G$1552,0)</f>
        <v>0.836601307189543</v>
      </c>
    </row>
    <row r="273" customFormat="false" ht="12.8" hidden="false" customHeight="false" outlineLevel="0" collapsed="false">
      <c r="A273" s="0" t="n">
        <f aca="false">1-COUNTIF(profile!G273:$G$1552,0)/COUNTIF(profile!$G$2:$G$1552,0)</f>
        <v>0.164052287581699</v>
      </c>
      <c r="B273" s="0" t="n">
        <f aca="false">COUNTIF(profile!$G$2:G273,1)/COUNTIF(profile!$G$2:$G$1552,1)</f>
        <v>0.952380952380952</v>
      </c>
      <c r="D273" s="6" t="n">
        <f aca="false">B273-A273</f>
        <v>0.788328664799253</v>
      </c>
      <c r="E273" s="5" t="n">
        <f aca="false">COUNTIF(profile!G273:$G$1552,0)/COUNTIF(profile!$G$2:$G$1552,0)</f>
        <v>0.835947712418301</v>
      </c>
    </row>
    <row r="274" customFormat="false" ht="12.8" hidden="false" customHeight="false" outlineLevel="0" collapsed="false">
      <c r="A274" s="0" t="n">
        <f aca="false">1-COUNTIF(profile!G274:$G$1552,0)/COUNTIF(profile!$G$2:$G$1552,0)</f>
        <v>0.164705882352941</v>
      </c>
      <c r="B274" s="0" t="n">
        <f aca="false">COUNTIF(profile!$G$2:G274,1)/COUNTIF(profile!$G$2:$G$1552,1)</f>
        <v>0.952380952380952</v>
      </c>
      <c r="D274" s="6" t="n">
        <f aca="false">B274-A274</f>
        <v>0.787675070028011</v>
      </c>
      <c r="E274" s="5" t="n">
        <f aca="false">COUNTIF(profile!G274:$G$1552,0)/COUNTIF(profile!$G$2:$G$1552,0)</f>
        <v>0.835294117647059</v>
      </c>
    </row>
    <row r="275" customFormat="false" ht="12.8" hidden="false" customHeight="false" outlineLevel="0" collapsed="false">
      <c r="A275" s="0" t="n">
        <f aca="false">1-COUNTIF(profile!G275:$G$1552,0)/COUNTIF(profile!$G$2:$G$1552,0)</f>
        <v>0.165359477124183</v>
      </c>
      <c r="B275" s="0" t="n">
        <f aca="false">COUNTIF(profile!$G$2:G275,1)/COUNTIF(profile!$G$2:$G$1552,1)</f>
        <v>0.952380952380952</v>
      </c>
      <c r="D275" s="6" t="n">
        <f aca="false">B275-A275</f>
        <v>0.787021475256769</v>
      </c>
      <c r="E275" s="5" t="n">
        <f aca="false">COUNTIF(profile!G275:$G$1552,0)/COUNTIF(profile!$G$2:$G$1552,0)</f>
        <v>0.834640522875817</v>
      </c>
    </row>
    <row r="276" customFormat="false" ht="12.8" hidden="false" customHeight="false" outlineLevel="0" collapsed="false">
      <c r="A276" s="0" t="n">
        <f aca="false">1-COUNTIF(profile!G276:$G$1552,0)/COUNTIF(profile!$G$2:$G$1552,0)</f>
        <v>0.166013071895425</v>
      </c>
      <c r="B276" s="0" t="n">
        <f aca="false">COUNTIF(profile!$G$2:G276,1)/COUNTIF(profile!$G$2:$G$1552,1)</f>
        <v>0.952380952380952</v>
      </c>
      <c r="D276" s="6" t="n">
        <f aca="false">B276-A276</f>
        <v>0.786367880485528</v>
      </c>
      <c r="E276" s="5" t="n">
        <f aca="false">COUNTIF(profile!G276:$G$1552,0)/COUNTIF(profile!$G$2:$G$1552,0)</f>
        <v>0.833986928104575</v>
      </c>
    </row>
    <row r="277" customFormat="false" ht="12.8" hidden="false" customHeight="false" outlineLevel="0" collapsed="false">
      <c r="A277" s="0" t="n">
        <f aca="false">1-COUNTIF(profile!G277:$G$1552,0)/COUNTIF(profile!$G$2:$G$1552,0)</f>
        <v>0.166666666666667</v>
      </c>
      <c r="B277" s="0" t="n">
        <f aca="false">COUNTIF(profile!$G$2:G277,1)/COUNTIF(profile!$G$2:$G$1552,1)</f>
        <v>0.952380952380952</v>
      </c>
      <c r="D277" s="6" t="n">
        <f aca="false">B277-A277</f>
        <v>0.785714285714286</v>
      </c>
      <c r="E277" s="5" t="n">
        <f aca="false">COUNTIF(profile!G277:$G$1552,0)/COUNTIF(profile!$G$2:$G$1552,0)</f>
        <v>0.833333333333333</v>
      </c>
    </row>
    <row r="278" customFormat="false" ht="12.8" hidden="false" customHeight="false" outlineLevel="0" collapsed="false">
      <c r="A278" s="0" t="n">
        <f aca="false">1-COUNTIF(profile!G278:$G$1552,0)/COUNTIF(profile!$G$2:$G$1552,0)</f>
        <v>0.167320261437908</v>
      </c>
      <c r="B278" s="0" t="n">
        <f aca="false">COUNTIF(profile!$G$2:G278,1)/COUNTIF(profile!$G$2:$G$1552,1)</f>
        <v>0.952380952380952</v>
      </c>
      <c r="D278" s="6" t="n">
        <f aca="false">B278-A278</f>
        <v>0.785060690943044</v>
      </c>
      <c r="E278" s="5" t="n">
        <f aca="false">COUNTIF(profile!G278:$G$1552,0)/COUNTIF(profile!$G$2:$G$1552,0)</f>
        <v>0.832679738562092</v>
      </c>
    </row>
    <row r="279" customFormat="false" ht="12.8" hidden="false" customHeight="false" outlineLevel="0" collapsed="false">
      <c r="A279" s="0" t="n">
        <f aca="false">1-COUNTIF(profile!G279:$G$1552,0)/COUNTIF(profile!$G$2:$G$1552,0)</f>
        <v>0.16797385620915</v>
      </c>
      <c r="B279" s="0" t="n">
        <f aca="false">COUNTIF(profile!$G$2:G279,1)/COUNTIF(profile!$G$2:$G$1552,1)</f>
        <v>0.952380952380952</v>
      </c>
      <c r="D279" s="6" t="n">
        <f aca="false">B279-A279</f>
        <v>0.784407096171802</v>
      </c>
      <c r="E279" s="5" t="n">
        <f aca="false">COUNTIF(profile!G279:$G$1552,0)/COUNTIF(profile!$G$2:$G$1552,0)</f>
        <v>0.83202614379085</v>
      </c>
    </row>
    <row r="280" customFormat="false" ht="12.8" hidden="false" customHeight="false" outlineLevel="0" collapsed="false">
      <c r="A280" s="0" t="n">
        <f aca="false">1-COUNTIF(profile!G280:$G$1552,0)/COUNTIF(profile!$G$2:$G$1552,0)</f>
        <v>0.168627450980392</v>
      </c>
      <c r="B280" s="0" t="n">
        <f aca="false">COUNTIF(profile!$G$2:G280,1)/COUNTIF(profile!$G$2:$G$1552,1)</f>
        <v>0.952380952380952</v>
      </c>
      <c r="D280" s="6" t="n">
        <f aca="false">B280-A280</f>
        <v>0.78375350140056</v>
      </c>
      <c r="E280" s="5" t="n">
        <f aca="false">COUNTIF(profile!G280:$G$1552,0)/COUNTIF(profile!$G$2:$G$1552,0)</f>
        <v>0.831372549019608</v>
      </c>
    </row>
    <row r="281" customFormat="false" ht="12.8" hidden="false" customHeight="false" outlineLevel="0" collapsed="false">
      <c r="A281" s="0" t="n">
        <f aca="false">1-COUNTIF(profile!G281:$G$1552,0)/COUNTIF(profile!$G$2:$G$1552,0)</f>
        <v>0.169281045751634</v>
      </c>
      <c r="B281" s="0" t="n">
        <f aca="false">COUNTIF(profile!$G$2:G281,1)/COUNTIF(profile!$G$2:$G$1552,1)</f>
        <v>0.952380952380952</v>
      </c>
      <c r="D281" s="6" t="n">
        <f aca="false">B281-A281</f>
        <v>0.783099906629318</v>
      </c>
      <c r="E281" s="5" t="n">
        <f aca="false">COUNTIF(profile!G281:$G$1552,0)/COUNTIF(profile!$G$2:$G$1552,0)</f>
        <v>0.830718954248366</v>
      </c>
    </row>
    <row r="282" customFormat="false" ht="12.8" hidden="false" customHeight="false" outlineLevel="0" collapsed="false">
      <c r="A282" s="0" t="n">
        <f aca="false">1-COUNTIF(profile!G282:$G$1552,0)/COUNTIF(profile!$G$2:$G$1552,0)</f>
        <v>0.169934640522876</v>
      </c>
      <c r="B282" s="0" t="n">
        <f aca="false">COUNTIF(profile!$G$2:G282,1)/COUNTIF(profile!$G$2:$G$1552,1)</f>
        <v>0.952380952380952</v>
      </c>
      <c r="D282" s="6" t="n">
        <f aca="false">B282-A282</f>
        <v>0.782446311858077</v>
      </c>
      <c r="E282" s="5" t="n">
        <f aca="false">COUNTIF(profile!G282:$G$1552,0)/COUNTIF(profile!$G$2:$G$1552,0)</f>
        <v>0.830065359477124</v>
      </c>
    </row>
    <row r="283" customFormat="false" ht="12.8" hidden="false" customHeight="false" outlineLevel="0" collapsed="false">
      <c r="A283" s="0" t="n">
        <f aca="false">1-COUNTIF(profile!G283:$G$1552,0)/COUNTIF(profile!$G$2:$G$1552,0)</f>
        <v>0.170588235294118</v>
      </c>
      <c r="B283" s="0" t="n">
        <f aca="false">COUNTIF(profile!$G$2:G283,1)/COUNTIF(profile!$G$2:$G$1552,1)</f>
        <v>0.952380952380952</v>
      </c>
      <c r="D283" s="6" t="n">
        <f aca="false">B283-A283</f>
        <v>0.781792717086835</v>
      </c>
      <c r="E283" s="5" t="n">
        <f aca="false">COUNTIF(profile!G283:$G$1552,0)/COUNTIF(profile!$G$2:$G$1552,0)</f>
        <v>0.829411764705882</v>
      </c>
    </row>
    <row r="284" customFormat="false" ht="12.8" hidden="false" customHeight="false" outlineLevel="0" collapsed="false">
      <c r="A284" s="0" t="n">
        <f aca="false">1-COUNTIF(profile!G284:$G$1552,0)/COUNTIF(profile!$G$2:$G$1552,0)</f>
        <v>0.171241830065359</v>
      </c>
      <c r="B284" s="0" t="n">
        <f aca="false">COUNTIF(profile!$G$2:G284,1)/COUNTIF(profile!$G$2:$G$1552,1)</f>
        <v>0.952380952380952</v>
      </c>
      <c r="D284" s="6" t="n">
        <f aca="false">B284-A284</f>
        <v>0.781139122315593</v>
      </c>
      <c r="E284" s="5" t="n">
        <f aca="false">COUNTIF(profile!G284:$G$1552,0)/COUNTIF(profile!$G$2:$G$1552,0)</f>
        <v>0.828758169934641</v>
      </c>
    </row>
    <row r="285" customFormat="false" ht="12.8" hidden="false" customHeight="false" outlineLevel="0" collapsed="false">
      <c r="A285" s="0" t="n">
        <f aca="false">1-COUNTIF(profile!G285:$G$1552,0)/COUNTIF(profile!$G$2:$G$1552,0)</f>
        <v>0.171895424836601</v>
      </c>
      <c r="B285" s="0" t="n">
        <f aca="false">COUNTIF(profile!$G$2:G285,1)/COUNTIF(profile!$G$2:$G$1552,1)</f>
        <v>0.952380952380952</v>
      </c>
      <c r="D285" s="6" t="n">
        <f aca="false">B285-A285</f>
        <v>0.780485527544351</v>
      </c>
      <c r="E285" s="5" t="n">
        <f aca="false">COUNTIF(profile!G285:$G$1552,0)/COUNTIF(profile!$G$2:$G$1552,0)</f>
        <v>0.828104575163399</v>
      </c>
    </row>
    <row r="286" customFormat="false" ht="12.8" hidden="false" customHeight="false" outlineLevel="0" collapsed="false">
      <c r="A286" s="0" t="n">
        <f aca="false">1-COUNTIF(profile!G286:$G$1552,0)/COUNTIF(profile!$G$2:$G$1552,0)</f>
        <v>0.172549019607843</v>
      </c>
      <c r="B286" s="0" t="n">
        <f aca="false">COUNTIF(profile!$G$2:G286,1)/COUNTIF(profile!$G$2:$G$1552,1)</f>
        <v>0.952380952380952</v>
      </c>
      <c r="D286" s="6" t="n">
        <f aca="false">B286-A286</f>
        <v>0.779831932773109</v>
      </c>
      <c r="E286" s="5" t="n">
        <f aca="false">COUNTIF(profile!G286:$G$1552,0)/COUNTIF(profile!$G$2:$G$1552,0)</f>
        <v>0.827450980392157</v>
      </c>
    </row>
    <row r="287" customFormat="false" ht="12.8" hidden="false" customHeight="false" outlineLevel="0" collapsed="false">
      <c r="A287" s="0" t="n">
        <f aca="false">1-COUNTIF(profile!G287:$G$1552,0)/COUNTIF(profile!$G$2:$G$1552,0)</f>
        <v>0.173202614379085</v>
      </c>
      <c r="B287" s="0" t="n">
        <f aca="false">COUNTIF(profile!$G$2:G287,1)/COUNTIF(profile!$G$2:$G$1552,1)</f>
        <v>0.952380952380952</v>
      </c>
      <c r="D287" s="6" t="n">
        <f aca="false">B287-A287</f>
        <v>0.779178338001867</v>
      </c>
      <c r="E287" s="5" t="n">
        <f aca="false">COUNTIF(profile!G287:$G$1552,0)/COUNTIF(profile!$G$2:$G$1552,0)</f>
        <v>0.826797385620915</v>
      </c>
    </row>
    <row r="288" customFormat="false" ht="12.8" hidden="false" customHeight="false" outlineLevel="0" collapsed="false">
      <c r="A288" s="0" t="n">
        <f aca="false">1-COUNTIF(profile!G288:$G$1552,0)/COUNTIF(profile!$G$2:$G$1552,0)</f>
        <v>0.173856209150327</v>
      </c>
      <c r="B288" s="0" t="n">
        <f aca="false">COUNTIF(profile!$G$2:G288,1)/COUNTIF(profile!$G$2:$G$1552,1)</f>
        <v>0.952380952380952</v>
      </c>
      <c r="D288" s="6" t="n">
        <f aca="false">B288-A288</f>
        <v>0.778524743230626</v>
      </c>
      <c r="E288" s="5" t="n">
        <f aca="false">COUNTIF(profile!G288:$G$1552,0)/COUNTIF(profile!$G$2:$G$1552,0)</f>
        <v>0.826143790849673</v>
      </c>
    </row>
    <row r="289" customFormat="false" ht="12.8" hidden="false" customHeight="false" outlineLevel="0" collapsed="false">
      <c r="A289" s="0" t="n">
        <f aca="false">1-COUNTIF(profile!G289:$G$1552,0)/COUNTIF(profile!$G$2:$G$1552,0)</f>
        <v>0.174509803921569</v>
      </c>
      <c r="B289" s="0" t="n">
        <f aca="false">COUNTIF(profile!$G$2:G289,1)/COUNTIF(profile!$G$2:$G$1552,1)</f>
        <v>0.952380952380952</v>
      </c>
      <c r="D289" s="6" t="n">
        <f aca="false">B289-A289</f>
        <v>0.777871148459384</v>
      </c>
      <c r="E289" s="5" t="n">
        <f aca="false">COUNTIF(profile!G289:$G$1552,0)/COUNTIF(profile!$G$2:$G$1552,0)</f>
        <v>0.825490196078431</v>
      </c>
    </row>
    <row r="290" customFormat="false" ht="12.8" hidden="false" customHeight="false" outlineLevel="0" collapsed="false">
      <c r="A290" s="0" t="n">
        <f aca="false">1-COUNTIF(profile!G290:$G$1552,0)/COUNTIF(profile!$G$2:$G$1552,0)</f>
        <v>0.175163398692811</v>
      </c>
      <c r="B290" s="0" t="n">
        <f aca="false">COUNTIF(profile!$G$2:G290,1)/COUNTIF(profile!$G$2:$G$1552,1)</f>
        <v>0.952380952380952</v>
      </c>
      <c r="D290" s="6" t="n">
        <f aca="false">B290-A290</f>
        <v>0.777217553688142</v>
      </c>
      <c r="E290" s="5" t="n">
        <f aca="false">COUNTIF(profile!G290:$G$1552,0)/COUNTIF(profile!$G$2:$G$1552,0)</f>
        <v>0.824836601307189</v>
      </c>
    </row>
    <row r="291" customFormat="false" ht="12.8" hidden="false" customHeight="false" outlineLevel="0" collapsed="false">
      <c r="A291" s="0" t="n">
        <f aca="false">1-COUNTIF(profile!G291:$G$1552,0)/COUNTIF(profile!$G$2:$G$1552,0)</f>
        <v>0.175816993464052</v>
      </c>
      <c r="B291" s="0" t="n">
        <f aca="false">COUNTIF(profile!$G$2:G291,1)/COUNTIF(profile!$G$2:$G$1552,1)</f>
        <v>0.952380952380952</v>
      </c>
      <c r="D291" s="6" t="n">
        <f aca="false">B291-A291</f>
        <v>0.7765639589169</v>
      </c>
      <c r="E291" s="5" t="n">
        <f aca="false">COUNTIF(profile!G291:$G$1552,0)/COUNTIF(profile!$G$2:$G$1552,0)</f>
        <v>0.824183006535948</v>
      </c>
    </row>
    <row r="292" customFormat="false" ht="12.8" hidden="false" customHeight="false" outlineLevel="0" collapsed="false">
      <c r="A292" s="0" t="n">
        <f aca="false">1-COUNTIF(profile!G292:$G$1552,0)/COUNTIF(profile!$G$2:$G$1552,0)</f>
        <v>0.176470588235294</v>
      </c>
      <c r="B292" s="0" t="n">
        <f aca="false">COUNTIF(profile!$G$2:G292,1)/COUNTIF(profile!$G$2:$G$1552,1)</f>
        <v>0.952380952380952</v>
      </c>
      <c r="D292" s="6" t="n">
        <f aca="false">B292-A292</f>
        <v>0.775910364145658</v>
      </c>
      <c r="E292" s="5" t="n">
        <f aca="false">COUNTIF(profile!G292:$G$1552,0)/COUNTIF(profile!$G$2:$G$1552,0)</f>
        <v>0.823529411764706</v>
      </c>
    </row>
    <row r="293" customFormat="false" ht="12.8" hidden="false" customHeight="false" outlineLevel="0" collapsed="false">
      <c r="A293" s="0" t="n">
        <f aca="false">1-COUNTIF(profile!G293:$G$1552,0)/COUNTIF(profile!$G$2:$G$1552,0)</f>
        <v>0.177124183006536</v>
      </c>
      <c r="B293" s="0" t="n">
        <f aca="false">COUNTIF(profile!$G$2:G293,1)/COUNTIF(profile!$G$2:$G$1552,1)</f>
        <v>0.952380952380952</v>
      </c>
      <c r="D293" s="6" t="n">
        <f aca="false">B293-A293</f>
        <v>0.775256769374416</v>
      </c>
      <c r="E293" s="5" t="n">
        <f aca="false">COUNTIF(profile!G293:$G$1552,0)/COUNTIF(profile!$G$2:$G$1552,0)</f>
        <v>0.822875816993464</v>
      </c>
    </row>
    <row r="294" customFormat="false" ht="12.8" hidden="false" customHeight="false" outlineLevel="0" collapsed="false">
      <c r="A294" s="0" t="n">
        <f aca="false">1-COUNTIF(profile!G294:$G$1552,0)/COUNTIF(profile!$G$2:$G$1552,0)</f>
        <v>0.177777777777778</v>
      </c>
      <c r="B294" s="0" t="n">
        <f aca="false">COUNTIF(profile!$G$2:G294,1)/COUNTIF(profile!$G$2:$G$1552,1)</f>
        <v>0.952380952380952</v>
      </c>
      <c r="D294" s="6" t="n">
        <f aca="false">B294-A294</f>
        <v>0.774603174603175</v>
      </c>
      <c r="E294" s="5" t="n">
        <f aca="false">COUNTIF(profile!G294:$G$1552,0)/COUNTIF(profile!$G$2:$G$1552,0)</f>
        <v>0.822222222222222</v>
      </c>
    </row>
    <row r="295" customFormat="false" ht="12.8" hidden="false" customHeight="false" outlineLevel="0" collapsed="false">
      <c r="A295" s="0" t="n">
        <f aca="false">1-COUNTIF(profile!G295:$G$1552,0)/COUNTIF(profile!$G$2:$G$1552,0)</f>
        <v>0.17843137254902</v>
      </c>
      <c r="B295" s="0" t="n">
        <f aca="false">COUNTIF(profile!$G$2:G295,1)/COUNTIF(profile!$G$2:$G$1552,1)</f>
        <v>0.952380952380952</v>
      </c>
      <c r="D295" s="6" t="n">
        <f aca="false">B295-A295</f>
        <v>0.773949579831933</v>
      </c>
      <c r="E295" s="5" t="n">
        <f aca="false">COUNTIF(profile!G295:$G$1552,0)/COUNTIF(profile!$G$2:$G$1552,0)</f>
        <v>0.82156862745098</v>
      </c>
    </row>
    <row r="296" customFormat="false" ht="12.8" hidden="false" customHeight="false" outlineLevel="0" collapsed="false">
      <c r="A296" s="0" t="n">
        <f aca="false">1-COUNTIF(profile!G296:$G$1552,0)/COUNTIF(profile!$G$2:$G$1552,0)</f>
        <v>0.179084967320261</v>
      </c>
      <c r="B296" s="0" t="n">
        <f aca="false">COUNTIF(profile!$G$2:G296,1)/COUNTIF(profile!$G$2:$G$1552,1)</f>
        <v>0.952380952380952</v>
      </c>
      <c r="D296" s="6" t="n">
        <f aca="false">B296-A296</f>
        <v>0.773295985060691</v>
      </c>
      <c r="E296" s="5" t="n">
        <f aca="false">COUNTIF(profile!G296:$G$1552,0)/COUNTIF(profile!$G$2:$G$1552,0)</f>
        <v>0.820915032679739</v>
      </c>
    </row>
    <row r="297" customFormat="false" ht="12.8" hidden="false" customHeight="false" outlineLevel="0" collapsed="false">
      <c r="A297" s="0" t="n">
        <f aca="false">1-COUNTIF(profile!G297:$G$1552,0)/COUNTIF(profile!$G$2:$G$1552,0)</f>
        <v>0.179738562091503</v>
      </c>
      <c r="B297" s="0" t="n">
        <f aca="false">COUNTIF(profile!$G$2:G297,1)/COUNTIF(profile!$G$2:$G$1552,1)</f>
        <v>0.952380952380952</v>
      </c>
      <c r="D297" s="6" t="n">
        <f aca="false">B297-A297</f>
        <v>0.772642390289449</v>
      </c>
      <c r="E297" s="5" t="n">
        <f aca="false">COUNTIF(profile!G297:$G$1552,0)/COUNTIF(profile!$G$2:$G$1552,0)</f>
        <v>0.820261437908497</v>
      </c>
    </row>
    <row r="298" customFormat="false" ht="12.8" hidden="false" customHeight="false" outlineLevel="0" collapsed="false">
      <c r="A298" s="0" t="n">
        <f aca="false">1-COUNTIF(profile!G298:$G$1552,0)/COUNTIF(profile!$G$2:$G$1552,0)</f>
        <v>0.180392156862745</v>
      </c>
      <c r="B298" s="0" t="n">
        <f aca="false">COUNTIF(profile!$G$2:G298,1)/COUNTIF(profile!$G$2:$G$1552,1)</f>
        <v>0.952380952380952</v>
      </c>
      <c r="D298" s="6" t="n">
        <f aca="false">B298-A298</f>
        <v>0.771988795518207</v>
      </c>
      <c r="E298" s="5" t="n">
        <f aca="false">COUNTIF(profile!G298:$G$1552,0)/COUNTIF(profile!$G$2:$G$1552,0)</f>
        <v>0.819607843137255</v>
      </c>
    </row>
    <row r="299" customFormat="false" ht="12.8" hidden="false" customHeight="false" outlineLevel="0" collapsed="false">
      <c r="A299" s="0" t="n">
        <f aca="false">1-COUNTIF(profile!G299:$G$1552,0)/COUNTIF(profile!$G$2:$G$1552,0)</f>
        <v>0.181045751633987</v>
      </c>
      <c r="B299" s="0" t="n">
        <f aca="false">COUNTIF(profile!$G$2:G299,1)/COUNTIF(profile!$G$2:$G$1552,1)</f>
        <v>0.952380952380952</v>
      </c>
      <c r="D299" s="6" t="n">
        <f aca="false">B299-A299</f>
        <v>0.771335200746965</v>
      </c>
      <c r="E299" s="5" t="n">
        <f aca="false">COUNTIF(profile!G299:$G$1552,0)/COUNTIF(profile!$G$2:$G$1552,0)</f>
        <v>0.818954248366013</v>
      </c>
    </row>
    <row r="300" customFormat="false" ht="12.8" hidden="false" customHeight="false" outlineLevel="0" collapsed="false">
      <c r="A300" s="0" t="n">
        <f aca="false">1-COUNTIF(profile!G300:$G$1552,0)/COUNTIF(profile!$G$2:$G$1552,0)</f>
        <v>0.181699346405229</v>
      </c>
      <c r="B300" s="0" t="n">
        <f aca="false">COUNTIF(profile!$G$2:G300,1)/COUNTIF(profile!$G$2:$G$1552,1)</f>
        <v>0.952380952380952</v>
      </c>
      <c r="D300" s="6" t="n">
        <f aca="false">B300-A300</f>
        <v>0.770681605975724</v>
      </c>
      <c r="E300" s="5" t="n">
        <f aca="false">COUNTIF(profile!G300:$G$1552,0)/COUNTIF(profile!$G$2:$G$1552,0)</f>
        <v>0.818300653594771</v>
      </c>
    </row>
    <row r="301" customFormat="false" ht="12.8" hidden="false" customHeight="false" outlineLevel="0" collapsed="false">
      <c r="A301" s="0" t="n">
        <f aca="false">1-COUNTIF(profile!G301:$G$1552,0)/COUNTIF(profile!$G$2:$G$1552,0)</f>
        <v>0.182352941176471</v>
      </c>
      <c r="B301" s="0" t="n">
        <f aca="false">COUNTIF(profile!$G$2:G301,1)/COUNTIF(profile!$G$2:$G$1552,1)</f>
        <v>0.952380952380952</v>
      </c>
      <c r="D301" s="6" t="n">
        <f aca="false">B301-A301</f>
        <v>0.770028011204482</v>
      </c>
      <c r="E301" s="5" t="n">
        <f aca="false">COUNTIF(profile!G301:$G$1552,0)/COUNTIF(profile!$G$2:$G$1552,0)</f>
        <v>0.817647058823529</v>
      </c>
    </row>
    <row r="302" customFormat="false" ht="12.8" hidden="false" customHeight="false" outlineLevel="0" collapsed="false">
      <c r="A302" s="0" t="n">
        <f aca="false">1-COUNTIF(profile!G302:$G$1552,0)/COUNTIF(profile!$G$2:$G$1552,0)</f>
        <v>0.183006535947712</v>
      </c>
      <c r="B302" s="0" t="n">
        <f aca="false">COUNTIF(profile!$G$2:G302,1)/COUNTIF(profile!$G$2:$G$1552,1)</f>
        <v>0.952380952380952</v>
      </c>
      <c r="D302" s="6" t="n">
        <f aca="false">B302-A302</f>
        <v>0.76937441643324</v>
      </c>
      <c r="E302" s="5" t="n">
        <f aca="false">COUNTIF(profile!G302:$G$1552,0)/COUNTIF(profile!$G$2:$G$1552,0)</f>
        <v>0.816993464052288</v>
      </c>
    </row>
    <row r="303" customFormat="false" ht="12.8" hidden="false" customHeight="false" outlineLevel="0" collapsed="false">
      <c r="A303" s="0" t="n">
        <f aca="false">1-COUNTIF(profile!G303:$G$1552,0)/COUNTIF(profile!$G$2:$G$1552,0)</f>
        <v>0.183660130718954</v>
      </c>
      <c r="B303" s="0" t="n">
        <f aca="false">COUNTIF(profile!$G$2:G303,1)/COUNTIF(profile!$G$2:$G$1552,1)</f>
        <v>0.952380952380952</v>
      </c>
      <c r="D303" s="6" t="n">
        <f aca="false">B303-A303</f>
        <v>0.768720821661998</v>
      </c>
      <c r="E303" s="5" t="n">
        <f aca="false">COUNTIF(profile!G303:$G$1552,0)/COUNTIF(profile!$G$2:$G$1552,0)</f>
        <v>0.816339869281046</v>
      </c>
    </row>
    <row r="304" customFormat="false" ht="12.8" hidden="false" customHeight="false" outlineLevel="0" collapsed="false">
      <c r="A304" s="0" t="n">
        <f aca="false">1-COUNTIF(profile!G304:$G$1552,0)/COUNTIF(profile!$G$2:$G$1552,0)</f>
        <v>0.184313725490196</v>
      </c>
      <c r="B304" s="0" t="n">
        <f aca="false">COUNTIF(profile!$G$2:G304,1)/COUNTIF(profile!$G$2:$G$1552,1)</f>
        <v>0.952380952380952</v>
      </c>
      <c r="D304" s="6" t="n">
        <f aca="false">B304-A304</f>
        <v>0.768067226890756</v>
      </c>
      <c r="E304" s="5" t="n">
        <f aca="false">COUNTIF(profile!G304:$G$1552,0)/COUNTIF(profile!$G$2:$G$1552,0)</f>
        <v>0.815686274509804</v>
      </c>
    </row>
    <row r="305" customFormat="false" ht="12.8" hidden="false" customHeight="false" outlineLevel="0" collapsed="false">
      <c r="A305" s="0" t="n">
        <f aca="false">1-COUNTIF(profile!G305:$G$1552,0)/COUNTIF(profile!$G$2:$G$1552,0)</f>
        <v>0.184967320261438</v>
      </c>
      <c r="B305" s="0" t="n">
        <f aca="false">COUNTIF(profile!$G$2:G305,1)/COUNTIF(profile!$G$2:$G$1552,1)</f>
        <v>0.952380952380952</v>
      </c>
      <c r="D305" s="6" t="n">
        <f aca="false">B305-A305</f>
        <v>0.767413632119514</v>
      </c>
      <c r="E305" s="5" t="n">
        <f aca="false">COUNTIF(profile!G305:$G$1552,0)/COUNTIF(profile!$G$2:$G$1552,0)</f>
        <v>0.815032679738562</v>
      </c>
    </row>
    <row r="306" customFormat="false" ht="12.8" hidden="false" customHeight="false" outlineLevel="0" collapsed="false">
      <c r="A306" s="0" t="n">
        <f aca="false">1-COUNTIF(profile!G306:$G$1552,0)/COUNTIF(profile!$G$2:$G$1552,0)</f>
        <v>0.18562091503268</v>
      </c>
      <c r="B306" s="0" t="n">
        <f aca="false">COUNTIF(profile!$G$2:G306,1)/COUNTIF(profile!$G$2:$G$1552,1)</f>
        <v>0.952380952380952</v>
      </c>
      <c r="D306" s="6" t="n">
        <f aca="false">B306-A306</f>
        <v>0.766760037348273</v>
      </c>
      <c r="E306" s="5" t="n">
        <f aca="false">COUNTIF(profile!G306:$G$1552,0)/COUNTIF(profile!$G$2:$G$1552,0)</f>
        <v>0.81437908496732</v>
      </c>
    </row>
    <row r="307" customFormat="false" ht="12.8" hidden="false" customHeight="false" outlineLevel="0" collapsed="false">
      <c r="A307" s="0" t="n">
        <f aca="false">1-COUNTIF(profile!G307:$G$1552,0)/COUNTIF(profile!$G$2:$G$1552,0)</f>
        <v>0.186274509803922</v>
      </c>
      <c r="B307" s="0" t="n">
        <f aca="false">COUNTIF(profile!$G$2:G307,1)/COUNTIF(profile!$G$2:$G$1552,1)</f>
        <v>0.952380952380952</v>
      </c>
      <c r="D307" s="6" t="n">
        <f aca="false">B307-A307</f>
        <v>0.766106442577031</v>
      </c>
      <c r="E307" s="5" t="n">
        <f aca="false">COUNTIF(profile!G307:$G$1552,0)/COUNTIF(profile!$G$2:$G$1552,0)</f>
        <v>0.813725490196078</v>
      </c>
    </row>
    <row r="308" customFormat="false" ht="12.8" hidden="false" customHeight="false" outlineLevel="0" collapsed="false">
      <c r="A308" s="0" t="n">
        <f aca="false">1-COUNTIF(profile!G308:$G$1552,0)/COUNTIF(profile!$G$2:$G$1552,0)</f>
        <v>0.186928104575163</v>
      </c>
      <c r="B308" s="0" t="n">
        <f aca="false">COUNTIF(profile!$G$2:G308,1)/COUNTIF(profile!$G$2:$G$1552,1)</f>
        <v>0.952380952380952</v>
      </c>
      <c r="D308" s="6" t="n">
        <f aca="false">B308-A308</f>
        <v>0.765452847805789</v>
      </c>
      <c r="E308" s="5" t="n">
        <f aca="false">COUNTIF(profile!G308:$G$1552,0)/COUNTIF(profile!$G$2:$G$1552,0)</f>
        <v>0.813071895424837</v>
      </c>
    </row>
    <row r="309" customFormat="false" ht="12.8" hidden="false" customHeight="false" outlineLevel="0" collapsed="false">
      <c r="A309" s="0" t="n">
        <f aca="false">1-COUNTIF(profile!G309:$G$1552,0)/COUNTIF(profile!$G$2:$G$1552,0)</f>
        <v>0.187581699346405</v>
      </c>
      <c r="B309" s="0" t="n">
        <f aca="false">COUNTIF(profile!$G$2:G309,1)/COUNTIF(profile!$G$2:$G$1552,1)</f>
        <v>0.952380952380952</v>
      </c>
      <c r="D309" s="6" t="n">
        <f aca="false">B309-A309</f>
        <v>0.764799253034547</v>
      </c>
      <c r="E309" s="5" t="n">
        <f aca="false">COUNTIF(profile!G309:$G$1552,0)/COUNTIF(profile!$G$2:$G$1552,0)</f>
        <v>0.812418300653595</v>
      </c>
    </row>
    <row r="310" customFormat="false" ht="12.8" hidden="false" customHeight="false" outlineLevel="0" collapsed="false">
      <c r="A310" s="0" t="n">
        <f aca="false">1-COUNTIF(profile!G310:$G$1552,0)/COUNTIF(profile!$G$2:$G$1552,0)</f>
        <v>0.188235294117647</v>
      </c>
      <c r="B310" s="0" t="n">
        <f aca="false">COUNTIF(profile!$G$2:G310,1)/COUNTIF(profile!$G$2:$G$1552,1)</f>
        <v>0.952380952380952</v>
      </c>
      <c r="D310" s="6" t="n">
        <f aca="false">B310-A310</f>
        <v>0.764145658263305</v>
      </c>
      <c r="E310" s="5" t="n">
        <f aca="false">COUNTIF(profile!G310:$G$1552,0)/COUNTIF(profile!$G$2:$G$1552,0)</f>
        <v>0.811764705882353</v>
      </c>
    </row>
    <row r="311" customFormat="false" ht="12.8" hidden="false" customHeight="false" outlineLevel="0" collapsed="false">
      <c r="A311" s="0" t="n">
        <f aca="false">1-COUNTIF(profile!G311:$G$1552,0)/COUNTIF(profile!$G$2:$G$1552,0)</f>
        <v>0.188888888888889</v>
      </c>
      <c r="B311" s="0" t="n">
        <f aca="false">COUNTIF(profile!$G$2:G311,1)/COUNTIF(profile!$G$2:$G$1552,1)</f>
        <v>0.952380952380952</v>
      </c>
      <c r="D311" s="6" t="n">
        <f aca="false">B311-A311</f>
        <v>0.763492063492063</v>
      </c>
      <c r="E311" s="5" t="n">
        <f aca="false">COUNTIF(profile!G311:$G$1552,0)/COUNTIF(profile!$G$2:$G$1552,0)</f>
        <v>0.811111111111111</v>
      </c>
    </row>
    <row r="312" customFormat="false" ht="12.8" hidden="false" customHeight="false" outlineLevel="0" collapsed="false">
      <c r="A312" s="0" t="n">
        <f aca="false">1-COUNTIF(profile!G312:$G$1552,0)/COUNTIF(profile!$G$2:$G$1552,0)</f>
        <v>0.189542483660131</v>
      </c>
      <c r="B312" s="0" t="n">
        <f aca="false">COUNTIF(profile!$G$2:G312,1)/COUNTIF(profile!$G$2:$G$1552,1)</f>
        <v>0.952380952380952</v>
      </c>
      <c r="D312" s="6" t="n">
        <f aca="false">B312-A312</f>
        <v>0.762838468720822</v>
      </c>
      <c r="E312" s="5" t="n">
        <f aca="false">COUNTIF(profile!G312:$G$1552,0)/COUNTIF(profile!$G$2:$G$1552,0)</f>
        <v>0.810457516339869</v>
      </c>
    </row>
    <row r="313" customFormat="false" ht="12.8" hidden="false" customHeight="false" outlineLevel="0" collapsed="false">
      <c r="A313" s="0" t="n">
        <f aca="false">1-COUNTIF(profile!G313:$G$1552,0)/COUNTIF(profile!$G$2:$G$1552,0)</f>
        <v>0.190196078431373</v>
      </c>
      <c r="B313" s="0" t="n">
        <f aca="false">COUNTIF(profile!$G$2:G313,1)/COUNTIF(profile!$G$2:$G$1552,1)</f>
        <v>0.952380952380952</v>
      </c>
      <c r="D313" s="6" t="n">
        <f aca="false">B313-A313</f>
        <v>0.76218487394958</v>
      </c>
      <c r="E313" s="5" t="n">
        <f aca="false">COUNTIF(profile!G313:$G$1552,0)/COUNTIF(profile!$G$2:$G$1552,0)</f>
        <v>0.809803921568627</v>
      </c>
    </row>
    <row r="314" customFormat="false" ht="12.8" hidden="false" customHeight="false" outlineLevel="0" collapsed="false">
      <c r="A314" s="0" t="n">
        <f aca="false">1-COUNTIF(profile!G314:$G$1552,0)/COUNTIF(profile!$G$2:$G$1552,0)</f>
        <v>0.190849673202614</v>
      </c>
      <c r="B314" s="0" t="n">
        <f aca="false">COUNTIF(profile!$G$2:G314,1)/COUNTIF(profile!$G$2:$G$1552,1)</f>
        <v>0.952380952380952</v>
      </c>
      <c r="D314" s="6" t="n">
        <f aca="false">B314-A314</f>
        <v>0.761531279178338</v>
      </c>
      <c r="E314" s="5" t="n">
        <f aca="false">COUNTIF(profile!G314:$G$1552,0)/COUNTIF(profile!$G$2:$G$1552,0)</f>
        <v>0.809150326797386</v>
      </c>
    </row>
    <row r="315" customFormat="false" ht="12.8" hidden="false" customHeight="false" outlineLevel="0" collapsed="false">
      <c r="A315" s="0" t="n">
        <f aca="false">1-COUNTIF(profile!G315:$G$1552,0)/COUNTIF(profile!$G$2:$G$1552,0)</f>
        <v>0.191503267973856</v>
      </c>
      <c r="B315" s="0" t="n">
        <f aca="false">COUNTIF(profile!$G$2:G315,1)/COUNTIF(profile!$G$2:$G$1552,1)</f>
        <v>0.952380952380952</v>
      </c>
      <c r="D315" s="6" t="n">
        <f aca="false">B315-A315</f>
        <v>0.760877684407096</v>
      </c>
      <c r="E315" s="5" t="n">
        <f aca="false">COUNTIF(profile!G315:$G$1552,0)/COUNTIF(profile!$G$2:$G$1552,0)</f>
        <v>0.808496732026144</v>
      </c>
    </row>
    <row r="316" customFormat="false" ht="12.8" hidden="false" customHeight="false" outlineLevel="0" collapsed="false">
      <c r="A316" s="0" t="n">
        <f aca="false">1-COUNTIF(profile!G316:$G$1552,0)/COUNTIF(profile!$G$2:$G$1552,0)</f>
        <v>0.192156862745098</v>
      </c>
      <c r="B316" s="0" t="n">
        <f aca="false">COUNTIF(profile!$G$2:G316,1)/COUNTIF(profile!$G$2:$G$1552,1)</f>
        <v>0.952380952380952</v>
      </c>
      <c r="D316" s="6" t="n">
        <f aca="false">B316-A316</f>
        <v>0.760224089635854</v>
      </c>
      <c r="E316" s="5" t="n">
        <f aca="false">COUNTIF(profile!G316:$G$1552,0)/COUNTIF(profile!$G$2:$G$1552,0)</f>
        <v>0.807843137254902</v>
      </c>
    </row>
    <row r="317" customFormat="false" ht="12.8" hidden="false" customHeight="false" outlineLevel="0" collapsed="false">
      <c r="A317" s="0" t="n">
        <f aca="false">1-COUNTIF(profile!G317:$G$1552,0)/COUNTIF(profile!$G$2:$G$1552,0)</f>
        <v>0.19281045751634</v>
      </c>
      <c r="B317" s="0" t="n">
        <f aca="false">COUNTIF(profile!$G$2:G317,1)/COUNTIF(profile!$G$2:$G$1552,1)</f>
        <v>0.952380952380952</v>
      </c>
      <c r="D317" s="6" t="n">
        <f aca="false">B317-A317</f>
        <v>0.759570494864613</v>
      </c>
      <c r="E317" s="5" t="n">
        <f aca="false">COUNTIF(profile!G317:$G$1552,0)/COUNTIF(profile!$G$2:$G$1552,0)</f>
        <v>0.80718954248366</v>
      </c>
    </row>
    <row r="318" customFormat="false" ht="12.8" hidden="false" customHeight="false" outlineLevel="0" collapsed="false">
      <c r="A318" s="0" t="n">
        <f aca="false">1-COUNTIF(profile!G318:$G$1552,0)/COUNTIF(profile!$G$2:$G$1552,0)</f>
        <v>0.193464052287582</v>
      </c>
      <c r="B318" s="0" t="n">
        <f aca="false">COUNTIF(profile!$G$2:G318,1)/COUNTIF(profile!$G$2:$G$1552,1)</f>
        <v>0.952380952380952</v>
      </c>
      <c r="D318" s="6" t="n">
        <f aca="false">B318-A318</f>
        <v>0.758916900093371</v>
      </c>
      <c r="E318" s="5" t="n">
        <f aca="false">COUNTIF(profile!G318:$G$1552,0)/COUNTIF(profile!$G$2:$G$1552,0)</f>
        <v>0.806535947712418</v>
      </c>
    </row>
    <row r="319" customFormat="false" ht="12.8" hidden="false" customHeight="false" outlineLevel="0" collapsed="false">
      <c r="A319" s="0" t="n">
        <f aca="false">1-COUNTIF(profile!G319:$G$1552,0)/COUNTIF(profile!$G$2:$G$1552,0)</f>
        <v>0.194117647058824</v>
      </c>
      <c r="B319" s="0" t="n">
        <f aca="false">COUNTIF(profile!$G$2:G319,1)/COUNTIF(profile!$G$2:$G$1552,1)</f>
        <v>0.952380952380952</v>
      </c>
      <c r="D319" s="6" t="n">
        <f aca="false">B319-A319</f>
        <v>0.758263305322129</v>
      </c>
      <c r="E319" s="5" t="n">
        <f aca="false">COUNTIF(profile!G319:$G$1552,0)/COUNTIF(profile!$G$2:$G$1552,0)</f>
        <v>0.805882352941176</v>
      </c>
    </row>
    <row r="320" customFormat="false" ht="12.8" hidden="false" customHeight="false" outlineLevel="0" collapsed="false">
      <c r="A320" s="0" t="n">
        <f aca="false">1-COUNTIF(profile!G320:$G$1552,0)/COUNTIF(profile!$G$2:$G$1552,0)</f>
        <v>0.194771241830065</v>
      </c>
      <c r="B320" s="0" t="n">
        <f aca="false">COUNTIF(profile!$G$2:G320,1)/COUNTIF(profile!$G$2:$G$1552,1)</f>
        <v>0.952380952380952</v>
      </c>
      <c r="D320" s="6" t="n">
        <f aca="false">B320-A320</f>
        <v>0.757609710550887</v>
      </c>
      <c r="E320" s="5" t="n">
        <f aca="false">COUNTIF(profile!G320:$G$1552,0)/COUNTIF(profile!$G$2:$G$1552,0)</f>
        <v>0.805228758169935</v>
      </c>
    </row>
    <row r="321" customFormat="false" ht="12.8" hidden="false" customHeight="false" outlineLevel="0" collapsed="false">
      <c r="A321" s="0" t="n">
        <f aca="false">1-COUNTIF(profile!G321:$G$1552,0)/COUNTIF(profile!$G$2:$G$1552,0)</f>
        <v>0.195424836601307</v>
      </c>
      <c r="B321" s="0" t="n">
        <f aca="false">COUNTIF(profile!$G$2:G321,1)/COUNTIF(profile!$G$2:$G$1552,1)</f>
        <v>0.952380952380952</v>
      </c>
      <c r="D321" s="6" t="n">
        <f aca="false">B321-A321</f>
        <v>0.756956115779645</v>
      </c>
      <c r="E321" s="5" t="n">
        <f aca="false">COUNTIF(profile!G321:$G$1552,0)/COUNTIF(profile!$G$2:$G$1552,0)</f>
        <v>0.804575163398693</v>
      </c>
    </row>
    <row r="322" customFormat="false" ht="12.8" hidden="false" customHeight="false" outlineLevel="0" collapsed="false">
      <c r="A322" s="0" t="n">
        <f aca="false">1-COUNTIF(profile!G322:$G$1552,0)/COUNTIF(profile!$G$2:$G$1552,0)</f>
        <v>0.196078431372549</v>
      </c>
      <c r="B322" s="0" t="n">
        <f aca="false">COUNTIF(profile!$G$2:G322,1)/COUNTIF(profile!$G$2:$G$1552,1)</f>
        <v>0.952380952380952</v>
      </c>
      <c r="D322" s="6" t="n">
        <f aca="false">B322-A322</f>
        <v>0.756302521008403</v>
      </c>
      <c r="E322" s="5" t="n">
        <f aca="false">COUNTIF(profile!G322:$G$1552,0)/COUNTIF(profile!$G$2:$G$1552,0)</f>
        <v>0.803921568627451</v>
      </c>
    </row>
    <row r="323" customFormat="false" ht="12.8" hidden="false" customHeight="false" outlineLevel="0" collapsed="false">
      <c r="A323" s="0" t="n">
        <f aca="false">1-COUNTIF(profile!G323:$G$1552,0)/COUNTIF(profile!$G$2:$G$1552,0)</f>
        <v>0.196732026143791</v>
      </c>
      <c r="B323" s="0" t="n">
        <f aca="false">COUNTIF(profile!$G$2:G323,1)/COUNTIF(profile!$G$2:$G$1552,1)</f>
        <v>1</v>
      </c>
      <c r="D323" s="6" t="n">
        <f aca="false">B323-A323</f>
        <v>0.803267973856209</v>
      </c>
      <c r="E323" s="5" t="n">
        <f aca="false">COUNTIF(profile!G323:$G$1552,0)/COUNTIF(profile!$G$2:$G$1552,0)</f>
        <v>0.803267973856209</v>
      </c>
    </row>
    <row r="324" customFormat="false" ht="12.8" hidden="false" customHeight="false" outlineLevel="0" collapsed="false">
      <c r="A324" s="0" t="n">
        <f aca="false">1-COUNTIF(profile!G324:$G$1552,0)/COUNTIF(profile!$G$2:$G$1552,0)</f>
        <v>0.196732026143791</v>
      </c>
      <c r="B324" s="0" t="n">
        <f aca="false">COUNTIF(profile!$G$2:G324,1)/COUNTIF(profile!$G$2:$G$1552,1)</f>
        <v>1</v>
      </c>
      <c r="D324" s="6" t="n">
        <f aca="false">B324-A324</f>
        <v>0.803267973856209</v>
      </c>
      <c r="E324" s="5" t="n">
        <f aca="false">COUNTIF(profile!G324:$G$1552,0)/COUNTIF(profile!$G$2:$G$1552,0)</f>
        <v>0.803267973856209</v>
      </c>
    </row>
    <row r="325" customFormat="false" ht="12.8" hidden="false" customHeight="false" outlineLevel="0" collapsed="false">
      <c r="A325" s="0" t="n">
        <f aca="false">1-COUNTIF(profile!G325:$G$1552,0)/COUNTIF(profile!$G$2:$G$1552,0)</f>
        <v>0.197385620915033</v>
      </c>
      <c r="B325" s="0" t="n">
        <f aca="false">COUNTIF(profile!$G$2:G325,1)/COUNTIF(profile!$G$2:$G$1552,1)</f>
        <v>1</v>
      </c>
      <c r="D325" s="6" t="n">
        <f aca="false">B325-A325</f>
        <v>0.802614379084967</v>
      </c>
      <c r="E325" s="5" t="n">
        <f aca="false">COUNTIF(profile!G325:$G$1552,0)/COUNTIF(profile!$G$2:$G$1552,0)</f>
        <v>0.802614379084967</v>
      </c>
    </row>
    <row r="326" customFormat="false" ht="12.8" hidden="false" customHeight="false" outlineLevel="0" collapsed="false">
      <c r="A326" s="0" t="n">
        <f aca="false">1-COUNTIF(profile!G326:$G$1552,0)/COUNTIF(profile!$G$2:$G$1552,0)</f>
        <v>0.198039215686274</v>
      </c>
      <c r="B326" s="0" t="n">
        <f aca="false">COUNTIF(profile!$G$2:G326,1)/COUNTIF(profile!$G$2:$G$1552,1)</f>
        <v>1</v>
      </c>
      <c r="D326" s="6" t="n">
        <f aca="false">B326-A326</f>
        <v>0.801960784313726</v>
      </c>
      <c r="E326" s="5" t="n">
        <f aca="false">COUNTIF(profile!G326:$G$1552,0)/COUNTIF(profile!$G$2:$G$1552,0)</f>
        <v>0.801960784313726</v>
      </c>
    </row>
    <row r="327" customFormat="false" ht="12.8" hidden="false" customHeight="false" outlineLevel="0" collapsed="false">
      <c r="A327" s="0" t="n">
        <f aca="false">1-COUNTIF(profile!G327:$G$1552,0)/COUNTIF(profile!$G$2:$G$1552,0)</f>
        <v>0.198692810457516</v>
      </c>
      <c r="B327" s="0" t="n">
        <f aca="false">COUNTIF(profile!$G$2:G327,1)/COUNTIF(profile!$G$2:$G$1552,1)</f>
        <v>1</v>
      </c>
      <c r="D327" s="6" t="n">
        <f aca="false">B327-A327</f>
        <v>0.801307189542484</v>
      </c>
      <c r="E327" s="5" t="n">
        <f aca="false">COUNTIF(profile!G327:$G$1552,0)/COUNTIF(profile!$G$2:$G$1552,0)</f>
        <v>0.801307189542484</v>
      </c>
    </row>
    <row r="328" customFormat="false" ht="12.8" hidden="false" customHeight="false" outlineLevel="0" collapsed="false">
      <c r="A328" s="0" t="n">
        <f aca="false">1-COUNTIF(profile!G328:$G$1552,0)/COUNTIF(profile!$G$2:$G$1552,0)</f>
        <v>0.199346405228758</v>
      </c>
      <c r="B328" s="0" t="n">
        <f aca="false">COUNTIF(profile!$G$2:G328,1)/COUNTIF(profile!$G$2:$G$1552,1)</f>
        <v>1</v>
      </c>
      <c r="D328" s="6" t="n">
        <f aca="false">B328-A328</f>
        <v>0.800653594771242</v>
      </c>
      <c r="E328" s="5" t="n">
        <f aca="false">COUNTIF(profile!G328:$G$1552,0)/COUNTIF(profile!$G$2:$G$1552,0)</f>
        <v>0.800653594771242</v>
      </c>
    </row>
    <row r="329" customFormat="false" ht="12.8" hidden="false" customHeight="false" outlineLevel="0" collapsed="false">
      <c r="A329" s="0" t="n">
        <f aca="false">1-COUNTIF(profile!G329:$G$1552,0)/COUNTIF(profile!$G$2:$G$1552,0)</f>
        <v>0.2</v>
      </c>
      <c r="B329" s="0" t="n">
        <f aca="false">COUNTIF(profile!$G$2:G329,1)/COUNTIF(profile!$G$2:$G$1552,1)</f>
        <v>1</v>
      </c>
      <c r="D329" s="6" t="n">
        <f aca="false">B329-A329</f>
        <v>0.8</v>
      </c>
      <c r="E329" s="5" t="n">
        <f aca="false">COUNTIF(profile!G329:$G$1552,0)/COUNTIF(profile!$G$2:$G$1552,0)</f>
        <v>0.8</v>
      </c>
    </row>
    <row r="330" customFormat="false" ht="12.8" hidden="false" customHeight="false" outlineLevel="0" collapsed="false">
      <c r="A330" s="0" t="n">
        <f aca="false">1-COUNTIF(profile!G330:$G$1552,0)/COUNTIF(profile!$G$2:$G$1552,0)</f>
        <v>0.200653594771242</v>
      </c>
      <c r="B330" s="0" t="n">
        <f aca="false">COUNTIF(profile!$G$2:G330,1)/COUNTIF(profile!$G$2:$G$1552,1)</f>
        <v>1</v>
      </c>
      <c r="D330" s="6" t="n">
        <f aca="false">B330-A330</f>
        <v>0.799346405228758</v>
      </c>
      <c r="E330" s="5" t="n">
        <f aca="false">COUNTIF(profile!G330:$G$1552,0)/COUNTIF(profile!$G$2:$G$1552,0)</f>
        <v>0.799346405228758</v>
      </c>
    </row>
    <row r="331" customFormat="false" ht="12.8" hidden="false" customHeight="false" outlineLevel="0" collapsed="false">
      <c r="A331" s="0" t="n">
        <f aca="false">1-COUNTIF(profile!G331:$G$1552,0)/COUNTIF(profile!$G$2:$G$1552,0)</f>
        <v>0.201307189542484</v>
      </c>
      <c r="B331" s="0" t="n">
        <f aca="false">COUNTIF(profile!$G$2:G331,1)/COUNTIF(profile!$G$2:$G$1552,1)</f>
        <v>1</v>
      </c>
      <c r="D331" s="6" t="n">
        <f aca="false">B331-A331</f>
        <v>0.798692810457516</v>
      </c>
      <c r="E331" s="5" t="n">
        <f aca="false">COUNTIF(profile!G331:$G$1552,0)/COUNTIF(profile!$G$2:$G$1552,0)</f>
        <v>0.798692810457516</v>
      </c>
    </row>
    <row r="332" customFormat="false" ht="12.8" hidden="false" customHeight="false" outlineLevel="0" collapsed="false">
      <c r="A332" s="0" t="n">
        <f aca="false">1-COUNTIF(profile!G332:$G$1552,0)/COUNTIF(profile!$G$2:$G$1552,0)</f>
        <v>0.201960784313725</v>
      </c>
      <c r="B332" s="0" t="n">
        <f aca="false">COUNTIF(profile!$G$2:G332,1)/COUNTIF(profile!$G$2:$G$1552,1)</f>
        <v>1</v>
      </c>
      <c r="D332" s="6" t="n">
        <f aca="false">B332-A332</f>
        <v>0.798039215686275</v>
      </c>
      <c r="E332" s="5" t="n">
        <f aca="false">COUNTIF(profile!G332:$G$1552,0)/COUNTIF(profile!$G$2:$G$1552,0)</f>
        <v>0.798039215686275</v>
      </c>
    </row>
    <row r="333" customFormat="false" ht="12.8" hidden="false" customHeight="false" outlineLevel="0" collapsed="false">
      <c r="A333" s="0" t="n">
        <f aca="false">1-COUNTIF(profile!G333:$G$1552,0)/COUNTIF(profile!$G$2:$G$1552,0)</f>
        <v>0.202614379084967</v>
      </c>
      <c r="B333" s="0" t="n">
        <f aca="false">COUNTIF(profile!$G$2:G333,1)/COUNTIF(profile!$G$2:$G$1552,1)</f>
        <v>1</v>
      </c>
      <c r="D333" s="6" t="n">
        <f aca="false">B333-A333</f>
        <v>0.797385620915033</v>
      </c>
      <c r="E333" s="5" t="n">
        <f aca="false">COUNTIF(profile!G333:$G$1552,0)/COUNTIF(profile!$G$2:$G$1552,0)</f>
        <v>0.797385620915033</v>
      </c>
    </row>
    <row r="334" customFormat="false" ht="12.8" hidden="false" customHeight="false" outlineLevel="0" collapsed="false">
      <c r="A334" s="0" t="n">
        <f aca="false">1-COUNTIF(profile!G334:$G$1552,0)/COUNTIF(profile!$G$2:$G$1552,0)</f>
        <v>0.203267973856209</v>
      </c>
      <c r="B334" s="0" t="n">
        <f aca="false">COUNTIF(profile!$G$2:G334,1)/COUNTIF(profile!$G$2:$G$1552,1)</f>
        <v>1</v>
      </c>
      <c r="D334" s="6" t="n">
        <f aca="false">B334-A334</f>
        <v>0.796732026143791</v>
      </c>
      <c r="E334" s="5" t="n">
        <f aca="false">COUNTIF(profile!G334:$G$1552,0)/COUNTIF(profile!$G$2:$G$1552,0)</f>
        <v>0.796732026143791</v>
      </c>
    </row>
    <row r="335" customFormat="false" ht="12.8" hidden="false" customHeight="false" outlineLevel="0" collapsed="false">
      <c r="A335" s="0" t="n">
        <f aca="false">1-COUNTIF(profile!G335:$G$1552,0)/COUNTIF(profile!$G$2:$G$1552,0)</f>
        <v>0.203921568627451</v>
      </c>
      <c r="B335" s="0" t="n">
        <f aca="false">COUNTIF(profile!$G$2:G335,1)/COUNTIF(profile!$G$2:$G$1552,1)</f>
        <v>1</v>
      </c>
      <c r="D335" s="6" t="n">
        <f aca="false">B335-A335</f>
        <v>0.796078431372549</v>
      </c>
      <c r="E335" s="5" t="n">
        <f aca="false">COUNTIF(profile!G335:$G$1552,0)/COUNTIF(profile!$G$2:$G$1552,0)</f>
        <v>0.796078431372549</v>
      </c>
    </row>
    <row r="336" customFormat="false" ht="12.8" hidden="false" customHeight="false" outlineLevel="0" collapsed="false">
      <c r="A336" s="0" t="n">
        <f aca="false">1-COUNTIF(profile!G336:$G$1552,0)/COUNTIF(profile!$G$2:$G$1552,0)</f>
        <v>0.204575163398693</v>
      </c>
      <c r="B336" s="0" t="n">
        <f aca="false">COUNTIF(profile!$G$2:G336,1)/COUNTIF(profile!$G$2:$G$1552,1)</f>
        <v>1</v>
      </c>
      <c r="D336" s="6" t="n">
        <f aca="false">B336-A336</f>
        <v>0.795424836601307</v>
      </c>
      <c r="E336" s="5" t="n">
        <f aca="false">COUNTIF(profile!G336:$G$1552,0)/COUNTIF(profile!$G$2:$G$1552,0)</f>
        <v>0.795424836601307</v>
      </c>
    </row>
    <row r="337" customFormat="false" ht="12.8" hidden="false" customHeight="false" outlineLevel="0" collapsed="false">
      <c r="A337" s="0" t="n">
        <f aca="false">1-COUNTIF(profile!G337:$G$1552,0)/COUNTIF(profile!$G$2:$G$1552,0)</f>
        <v>0.205228758169935</v>
      </c>
      <c r="B337" s="0" t="n">
        <f aca="false">COUNTIF(profile!$G$2:G337,1)/COUNTIF(profile!$G$2:$G$1552,1)</f>
        <v>1</v>
      </c>
      <c r="D337" s="6" t="n">
        <f aca="false">B337-A337</f>
        <v>0.794771241830065</v>
      </c>
      <c r="E337" s="5" t="n">
        <f aca="false">COUNTIF(profile!G337:$G$1552,0)/COUNTIF(profile!$G$2:$G$1552,0)</f>
        <v>0.794771241830065</v>
      </c>
    </row>
    <row r="338" customFormat="false" ht="12.8" hidden="false" customHeight="false" outlineLevel="0" collapsed="false">
      <c r="A338" s="0" t="n">
        <f aca="false">1-COUNTIF(profile!G338:$G$1552,0)/COUNTIF(profile!$G$2:$G$1552,0)</f>
        <v>0.205882352941176</v>
      </c>
      <c r="B338" s="0" t="n">
        <f aca="false">COUNTIF(profile!$G$2:G338,1)/COUNTIF(profile!$G$2:$G$1552,1)</f>
        <v>1</v>
      </c>
      <c r="D338" s="6" t="n">
        <f aca="false">B338-A338</f>
        <v>0.794117647058823</v>
      </c>
      <c r="E338" s="5" t="n">
        <f aca="false">COUNTIF(profile!G338:$G$1552,0)/COUNTIF(profile!$G$2:$G$1552,0)</f>
        <v>0.794117647058823</v>
      </c>
    </row>
    <row r="339" customFormat="false" ht="12.8" hidden="false" customHeight="false" outlineLevel="0" collapsed="false">
      <c r="A339" s="0" t="n">
        <f aca="false">1-COUNTIF(profile!G339:$G$1552,0)/COUNTIF(profile!$G$2:$G$1552,0)</f>
        <v>0.206535947712418</v>
      </c>
      <c r="B339" s="0" t="n">
        <f aca="false">COUNTIF(profile!$G$2:G339,1)/COUNTIF(profile!$G$2:$G$1552,1)</f>
        <v>1</v>
      </c>
      <c r="D339" s="6" t="n">
        <f aca="false">B339-A339</f>
        <v>0.793464052287582</v>
      </c>
      <c r="E339" s="5" t="n">
        <f aca="false">COUNTIF(profile!G339:$G$1552,0)/COUNTIF(profile!$G$2:$G$1552,0)</f>
        <v>0.793464052287582</v>
      </c>
    </row>
    <row r="340" customFormat="false" ht="12.8" hidden="false" customHeight="false" outlineLevel="0" collapsed="false">
      <c r="A340" s="0" t="n">
        <f aca="false">1-COUNTIF(profile!G340:$G$1552,0)/COUNTIF(profile!$G$2:$G$1552,0)</f>
        <v>0.20718954248366</v>
      </c>
      <c r="B340" s="0" t="n">
        <f aca="false">COUNTIF(profile!$G$2:G340,1)/COUNTIF(profile!$G$2:$G$1552,1)</f>
        <v>1</v>
      </c>
      <c r="D340" s="6" t="n">
        <f aca="false">B340-A340</f>
        <v>0.79281045751634</v>
      </c>
      <c r="E340" s="5" t="n">
        <f aca="false">COUNTIF(profile!G340:$G$1552,0)/COUNTIF(profile!$G$2:$G$1552,0)</f>
        <v>0.79281045751634</v>
      </c>
    </row>
    <row r="341" customFormat="false" ht="12.8" hidden="false" customHeight="false" outlineLevel="0" collapsed="false">
      <c r="A341" s="0" t="n">
        <f aca="false">1-COUNTIF(profile!G341:$G$1552,0)/COUNTIF(profile!$G$2:$G$1552,0)</f>
        <v>0.207843137254902</v>
      </c>
      <c r="B341" s="0" t="n">
        <f aca="false">COUNTIF(profile!$G$2:G341,1)/COUNTIF(profile!$G$2:$G$1552,1)</f>
        <v>1</v>
      </c>
      <c r="D341" s="6" t="n">
        <f aca="false">B341-A341</f>
        <v>0.792156862745098</v>
      </c>
      <c r="E341" s="5" t="n">
        <f aca="false">COUNTIF(profile!G341:$G$1552,0)/COUNTIF(profile!$G$2:$G$1552,0)</f>
        <v>0.792156862745098</v>
      </c>
    </row>
    <row r="342" customFormat="false" ht="12.8" hidden="false" customHeight="false" outlineLevel="0" collapsed="false">
      <c r="A342" s="0" t="n">
        <f aca="false">1-COUNTIF(profile!G342:$G$1552,0)/COUNTIF(profile!$G$2:$G$1552,0)</f>
        <v>0.208496732026144</v>
      </c>
      <c r="B342" s="0" t="n">
        <f aca="false">COUNTIF(profile!$G$2:G342,1)/COUNTIF(profile!$G$2:$G$1552,1)</f>
        <v>1</v>
      </c>
      <c r="D342" s="6" t="n">
        <f aca="false">B342-A342</f>
        <v>0.791503267973856</v>
      </c>
      <c r="E342" s="5" t="n">
        <f aca="false">COUNTIF(profile!G342:$G$1552,0)/COUNTIF(profile!$G$2:$G$1552,0)</f>
        <v>0.791503267973856</v>
      </c>
    </row>
    <row r="343" customFormat="false" ht="12.8" hidden="false" customHeight="false" outlineLevel="0" collapsed="false">
      <c r="A343" s="0" t="n">
        <f aca="false">1-COUNTIF(profile!G343:$G$1552,0)/COUNTIF(profile!$G$2:$G$1552,0)</f>
        <v>0.209150326797386</v>
      </c>
      <c r="B343" s="0" t="n">
        <f aca="false">COUNTIF(profile!$G$2:G343,1)/COUNTIF(profile!$G$2:$G$1552,1)</f>
        <v>1</v>
      </c>
      <c r="D343" s="6" t="n">
        <f aca="false">B343-A343</f>
        <v>0.790849673202614</v>
      </c>
      <c r="E343" s="5" t="n">
        <f aca="false">COUNTIF(profile!G343:$G$1552,0)/COUNTIF(profile!$G$2:$G$1552,0)</f>
        <v>0.790849673202614</v>
      </c>
    </row>
    <row r="344" customFormat="false" ht="12.8" hidden="false" customHeight="false" outlineLevel="0" collapsed="false">
      <c r="A344" s="0" t="n">
        <f aca="false">1-COUNTIF(profile!G344:$G$1552,0)/COUNTIF(profile!$G$2:$G$1552,0)</f>
        <v>0.209803921568627</v>
      </c>
      <c r="B344" s="0" t="n">
        <f aca="false">COUNTIF(profile!$G$2:G344,1)/COUNTIF(profile!$G$2:$G$1552,1)</f>
        <v>1</v>
      </c>
      <c r="D344" s="6" t="n">
        <f aca="false">B344-A344</f>
        <v>0.790196078431373</v>
      </c>
      <c r="E344" s="5" t="n">
        <f aca="false">COUNTIF(profile!G344:$G$1552,0)/COUNTIF(profile!$G$2:$G$1552,0)</f>
        <v>0.790196078431373</v>
      </c>
    </row>
    <row r="345" customFormat="false" ht="12.8" hidden="false" customHeight="false" outlineLevel="0" collapsed="false">
      <c r="A345" s="0" t="n">
        <f aca="false">1-COUNTIF(profile!G345:$G$1552,0)/COUNTIF(profile!$G$2:$G$1552,0)</f>
        <v>0.210457516339869</v>
      </c>
      <c r="B345" s="0" t="n">
        <f aca="false">COUNTIF(profile!$G$2:G345,1)/COUNTIF(profile!$G$2:$G$1552,1)</f>
        <v>1</v>
      </c>
      <c r="D345" s="6" t="n">
        <f aca="false">B345-A345</f>
        <v>0.789542483660131</v>
      </c>
      <c r="E345" s="5" t="n">
        <f aca="false">COUNTIF(profile!G345:$G$1552,0)/COUNTIF(profile!$G$2:$G$1552,0)</f>
        <v>0.789542483660131</v>
      </c>
    </row>
    <row r="346" customFormat="false" ht="12.8" hidden="false" customHeight="false" outlineLevel="0" collapsed="false">
      <c r="A346" s="0" t="n">
        <f aca="false">1-COUNTIF(profile!G346:$G$1552,0)/COUNTIF(profile!$G$2:$G$1552,0)</f>
        <v>0.211111111111111</v>
      </c>
      <c r="B346" s="0" t="n">
        <f aca="false">COUNTIF(profile!$G$2:G346,1)/COUNTIF(profile!$G$2:$G$1552,1)</f>
        <v>1</v>
      </c>
      <c r="D346" s="6" t="n">
        <f aca="false">B346-A346</f>
        <v>0.788888888888889</v>
      </c>
      <c r="E346" s="5" t="n">
        <f aca="false">COUNTIF(profile!G346:$G$1552,0)/COUNTIF(profile!$G$2:$G$1552,0)</f>
        <v>0.788888888888889</v>
      </c>
    </row>
    <row r="347" customFormat="false" ht="12.8" hidden="false" customHeight="false" outlineLevel="0" collapsed="false">
      <c r="A347" s="0" t="n">
        <f aca="false">1-COUNTIF(profile!G347:$G$1552,0)/COUNTIF(profile!$G$2:$G$1552,0)</f>
        <v>0.211764705882353</v>
      </c>
      <c r="B347" s="0" t="n">
        <f aca="false">COUNTIF(profile!$G$2:G347,1)/COUNTIF(profile!$G$2:$G$1552,1)</f>
        <v>1</v>
      </c>
      <c r="D347" s="6" t="n">
        <f aca="false">B347-A347</f>
        <v>0.788235294117647</v>
      </c>
      <c r="E347" s="5" t="n">
        <f aca="false">COUNTIF(profile!G347:$G$1552,0)/COUNTIF(profile!$G$2:$G$1552,0)</f>
        <v>0.788235294117647</v>
      </c>
    </row>
    <row r="348" customFormat="false" ht="12.8" hidden="false" customHeight="false" outlineLevel="0" collapsed="false">
      <c r="A348" s="0" t="n">
        <f aca="false">1-COUNTIF(profile!G348:$G$1552,0)/COUNTIF(profile!$G$2:$G$1552,0)</f>
        <v>0.212418300653595</v>
      </c>
      <c r="B348" s="0" t="n">
        <f aca="false">COUNTIF(profile!$G$2:G348,1)/COUNTIF(profile!$G$2:$G$1552,1)</f>
        <v>1</v>
      </c>
      <c r="D348" s="6" t="n">
        <f aca="false">B348-A348</f>
        <v>0.787581699346405</v>
      </c>
      <c r="E348" s="5" t="n">
        <f aca="false">COUNTIF(profile!G348:$G$1552,0)/COUNTIF(profile!$G$2:$G$1552,0)</f>
        <v>0.787581699346405</v>
      </c>
    </row>
    <row r="349" customFormat="false" ht="12.8" hidden="false" customHeight="false" outlineLevel="0" collapsed="false">
      <c r="A349" s="0" t="n">
        <f aca="false">1-COUNTIF(profile!G349:$G$1552,0)/COUNTIF(profile!$G$2:$G$1552,0)</f>
        <v>0.213071895424837</v>
      </c>
      <c r="B349" s="0" t="n">
        <f aca="false">COUNTIF(profile!$G$2:G349,1)/COUNTIF(profile!$G$2:$G$1552,1)</f>
        <v>1</v>
      </c>
      <c r="D349" s="6" t="n">
        <f aca="false">B349-A349</f>
        <v>0.786928104575163</v>
      </c>
      <c r="E349" s="5" t="n">
        <f aca="false">COUNTIF(profile!G349:$G$1552,0)/COUNTIF(profile!$G$2:$G$1552,0)</f>
        <v>0.786928104575163</v>
      </c>
    </row>
    <row r="350" customFormat="false" ht="12.8" hidden="false" customHeight="false" outlineLevel="0" collapsed="false">
      <c r="A350" s="0" t="n">
        <f aca="false">1-COUNTIF(profile!G350:$G$1552,0)/COUNTIF(profile!$G$2:$G$1552,0)</f>
        <v>0.213725490196078</v>
      </c>
      <c r="B350" s="0" t="n">
        <f aca="false">COUNTIF(profile!$G$2:G350,1)/COUNTIF(profile!$G$2:$G$1552,1)</f>
        <v>1</v>
      </c>
      <c r="D350" s="6" t="n">
        <f aca="false">B350-A350</f>
        <v>0.786274509803922</v>
      </c>
      <c r="E350" s="5" t="n">
        <f aca="false">COUNTIF(profile!G350:$G$1552,0)/COUNTIF(profile!$G$2:$G$1552,0)</f>
        <v>0.786274509803922</v>
      </c>
    </row>
    <row r="351" customFormat="false" ht="12.8" hidden="false" customHeight="false" outlineLevel="0" collapsed="false">
      <c r="A351" s="0" t="n">
        <f aca="false">1-COUNTIF(profile!G351:$G$1552,0)/COUNTIF(profile!$G$2:$G$1552,0)</f>
        <v>0.21437908496732</v>
      </c>
      <c r="B351" s="0" t="n">
        <f aca="false">COUNTIF(profile!$G$2:G351,1)/COUNTIF(profile!$G$2:$G$1552,1)</f>
        <v>1</v>
      </c>
      <c r="D351" s="6" t="n">
        <f aca="false">B351-A351</f>
        <v>0.78562091503268</v>
      </c>
      <c r="E351" s="5" t="n">
        <f aca="false">COUNTIF(profile!G351:$G$1552,0)/COUNTIF(profile!$G$2:$G$1552,0)</f>
        <v>0.78562091503268</v>
      </c>
    </row>
    <row r="352" customFormat="false" ht="12.8" hidden="false" customHeight="false" outlineLevel="0" collapsed="false">
      <c r="A352" s="0" t="n">
        <f aca="false">1-COUNTIF(profile!G352:$G$1552,0)/COUNTIF(profile!$G$2:$G$1552,0)</f>
        <v>0.215032679738562</v>
      </c>
      <c r="B352" s="0" t="n">
        <f aca="false">COUNTIF(profile!$G$2:G352,1)/COUNTIF(profile!$G$2:$G$1552,1)</f>
        <v>1</v>
      </c>
      <c r="D352" s="6" t="n">
        <f aca="false">B352-A352</f>
        <v>0.784967320261438</v>
      </c>
      <c r="E352" s="5" t="n">
        <f aca="false">COUNTIF(profile!G352:$G$1552,0)/COUNTIF(profile!$G$2:$G$1552,0)</f>
        <v>0.784967320261438</v>
      </c>
    </row>
    <row r="353" customFormat="false" ht="12.8" hidden="false" customHeight="false" outlineLevel="0" collapsed="false">
      <c r="A353" s="0" t="n">
        <f aca="false">1-COUNTIF(profile!G353:$G$1552,0)/COUNTIF(profile!$G$2:$G$1552,0)</f>
        <v>0.215686274509804</v>
      </c>
      <c r="B353" s="0" t="n">
        <f aca="false">COUNTIF(profile!$G$2:G353,1)/COUNTIF(profile!$G$2:$G$1552,1)</f>
        <v>1</v>
      </c>
      <c r="D353" s="6" t="n">
        <f aca="false">B353-A353</f>
        <v>0.784313725490196</v>
      </c>
      <c r="E353" s="5" t="n">
        <f aca="false">COUNTIF(profile!G353:$G$1552,0)/COUNTIF(profile!$G$2:$G$1552,0)</f>
        <v>0.784313725490196</v>
      </c>
    </row>
    <row r="354" customFormat="false" ht="12.8" hidden="false" customHeight="false" outlineLevel="0" collapsed="false">
      <c r="A354" s="0" t="n">
        <f aca="false">1-COUNTIF(profile!G354:$G$1552,0)/COUNTIF(profile!$G$2:$G$1552,0)</f>
        <v>0.216339869281046</v>
      </c>
      <c r="B354" s="0" t="n">
        <f aca="false">COUNTIF(profile!$G$2:G354,1)/COUNTIF(profile!$G$2:$G$1552,1)</f>
        <v>1</v>
      </c>
      <c r="D354" s="6" t="n">
        <f aca="false">B354-A354</f>
        <v>0.783660130718954</v>
      </c>
      <c r="E354" s="5" t="n">
        <f aca="false">COUNTIF(profile!G354:$G$1552,0)/COUNTIF(profile!$G$2:$G$1552,0)</f>
        <v>0.783660130718954</v>
      </c>
    </row>
    <row r="355" customFormat="false" ht="12.8" hidden="false" customHeight="false" outlineLevel="0" collapsed="false">
      <c r="A355" s="0" t="n">
        <f aca="false">1-COUNTIF(profile!G355:$G$1552,0)/COUNTIF(profile!$G$2:$G$1552,0)</f>
        <v>0.216993464052288</v>
      </c>
      <c r="B355" s="0" t="n">
        <f aca="false">COUNTIF(profile!$G$2:G355,1)/COUNTIF(profile!$G$2:$G$1552,1)</f>
        <v>1</v>
      </c>
      <c r="D355" s="6" t="n">
        <f aca="false">B355-A355</f>
        <v>0.783006535947712</v>
      </c>
      <c r="E355" s="5" t="n">
        <f aca="false">COUNTIF(profile!G355:$G$1552,0)/COUNTIF(profile!$G$2:$G$1552,0)</f>
        <v>0.783006535947712</v>
      </c>
    </row>
    <row r="356" customFormat="false" ht="12.8" hidden="false" customHeight="false" outlineLevel="0" collapsed="false">
      <c r="A356" s="0" t="n">
        <f aca="false">1-COUNTIF(profile!G356:$G$1552,0)/COUNTIF(profile!$G$2:$G$1552,0)</f>
        <v>0.217647058823529</v>
      </c>
      <c r="B356" s="0" t="n">
        <f aca="false">COUNTIF(profile!$G$2:G356,1)/COUNTIF(profile!$G$2:$G$1552,1)</f>
        <v>1</v>
      </c>
      <c r="D356" s="6" t="n">
        <f aca="false">B356-A356</f>
        <v>0.782352941176471</v>
      </c>
      <c r="E356" s="5" t="n">
        <f aca="false">COUNTIF(profile!G356:$G$1552,0)/COUNTIF(profile!$G$2:$G$1552,0)</f>
        <v>0.782352941176471</v>
      </c>
    </row>
    <row r="357" customFormat="false" ht="12.8" hidden="false" customHeight="false" outlineLevel="0" collapsed="false">
      <c r="A357" s="0" t="n">
        <f aca="false">1-COUNTIF(profile!G357:$G$1552,0)/COUNTIF(profile!$G$2:$G$1552,0)</f>
        <v>0.218300653594771</v>
      </c>
      <c r="B357" s="0" t="n">
        <f aca="false">COUNTIF(profile!$G$2:G357,1)/COUNTIF(profile!$G$2:$G$1552,1)</f>
        <v>1</v>
      </c>
      <c r="D357" s="6" t="n">
        <f aca="false">B357-A357</f>
        <v>0.781699346405229</v>
      </c>
      <c r="E357" s="5" t="n">
        <f aca="false">COUNTIF(profile!G357:$G$1552,0)/COUNTIF(profile!$G$2:$G$1552,0)</f>
        <v>0.781699346405229</v>
      </c>
    </row>
    <row r="358" customFormat="false" ht="12.8" hidden="false" customHeight="false" outlineLevel="0" collapsed="false">
      <c r="A358" s="0" t="n">
        <f aca="false">1-COUNTIF(profile!G358:$G$1552,0)/COUNTIF(profile!$G$2:$G$1552,0)</f>
        <v>0.218954248366013</v>
      </c>
      <c r="B358" s="0" t="n">
        <f aca="false">COUNTIF(profile!$G$2:G358,1)/COUNTIF(profile!$G$2:$G$1552,1)</f>
        <v>1</v>
      </c>
      <c r="D358" s="6" t="n">
        <f aca="false">B358-A358</f>
        <v>0.781045751633987</v>
      </c>
      <c r="E358" s="5" t="n">
        <f aca="false">COUNTIF(profile!G358:$G$1552,0)/COUNTIF(profile!$G$2:$G$1552,0)</f>
        <v>0.781045751633987</v>
      </c>
    </row>
    <row r="359" customFormat="false" ht="12.8" hidden="false" customHeight="false" outlineLevel="0" collapsed="false">
      <c r="A359" s="0" t="n">
        <f aca="false">1-COUNTIF(profile!G359:$G$1552,0)/COUNTIF(profile!$G$2:$G$1552,0)</f>
        <v>0.219607843137255</v>
      </c>
      <c r="B359" s="0" t="n">
        <f aca="false">COUNTIF(profile!$G$2:G359,1)/COUNTIF(profile!$G$2:$G$1552,1)</f>
        <v>1</v>
      </c>
      <c r="D359" s="6" t="n">
        <f aca="false">B359-A359</f>
        <v>0.780392156862745</v>
      </c>
      <c r="E359" s="5" t="n">
        <f aca="false">COUNTIF(profile!G359:$G$1552,0)/COUNTIF(profile!$G$2:$G$1552,0)</f>
        <v>0.780392156862745</v>
      </c>
    </row>
    <row r="360" customFormat="false" ht="12.8" hidden="false" customHeight="false" outlineLevel="0" collapsed="false">
      <c r="A360" s="0" t="n">
        <f aca="false">1-COUNTIF(profile!G360:$G$1552,0)/COUNTIF(profile!$G$2:$G$1552,0)</f>
        <v>0.220261437908497</v>
      </c>
      <c r="B360" s="0" t="n">
        <f aca="false">COUNTIF(profile!$G$2:G360,1)/COUNTIF(profile!$G$2:$G$1552,1)</f>
        <v>1</v>
      </c>
      <c r="D360" s="6" t="n">
        <f aca="false">B360-A360</f>
        <v>0.779738562091503</v>
      </c>
      <c r="E360" s="5" t="n">
        <f aca="false">COUNTIF(profile!G360:$G$1552,0)/COUNTIF(profile!$G$2:$G$1552,0)</f>
        <v>0.779738562091503</v>
      </c>
    </row>
    <row r="361" customFormat="false" ht="12.8" hidden="false" customHeight="false" outlineLevel="0" collapsed="false">
      <c r="A361" s="0" t="n">
        <f aca="false">1-COUNTIF(profile!G361:$G$1552,0)/COUNTIF(profile!$G$2:$G$1552,0)</f>
        <v>0.220915032679739</v>
      </c>
      <c r="B361" s="0" t="n">
        <f aca="false">COUNTIF(profile!$G$2:G361,1)/COUNTIF(profile!$G$2:$G$1552,1)</f>
        <v>1</v>
      </c>
      <c r="D361" s="6" t="n">
        <f aca="false">B361-A361</f>
        <v>0.779084967320261</v>
      </c>
      <c r="E361" s="5" t="n">
        <f aca="false">COUNTIF(profile!G361:$G$1552,0)/COUNTIF(profile!$G$2:$G$1552,0)</f>
        <v>0.779084967320261</v>
      </c>
    </row>
    <row r="362" customFormat="false" ht="12.8" hidden="false" customHeight="false" outlineLevel="0" collapsed="false">
      <c r="A362" s="0" t="n">
        <f aca="false">1-COUNTIF(profile!G362:$G$1552,0)/COUNTIF(profile!$G$2:$G$1552,0)</f>
        <v>0.22156862745098</v>
      </c>
      <c r="B362" s="0" t="n">
        <f aca="false">COUNTIF(profile!$G$2:G362,1)/COUNTIF(profile!$G$2:$G$1552,1)</f>
        <v>1</v>
      </c>
      <c r="D362" s="6" t="n">
        <f aca="false">B362-A362</f>
        <v>0.77843137254902</v>
      </c>
      <c r="E362" s="5" t="n">
        <f aca="false">COUNTIF(profile!G362:$G$1552,0)/COUNTIF(profile!$G$2:$G$1552,0)</f>
        <v>0.77843137254902</v>
      </c>
    </row>
    <row r="363" customFormat="false" ht="12.8" hidden="false" customHeight="false" outlineLevel="0" collapsed="false">
      <c r="A363" s="0" t="n">
        <f aca="false">1-COUNTIF(profile!G363:$G$1552,0)/COUNTIF(profile!$G$2:$G$1552,0)</f>
        <v>0.222222222222222</v>
      </c>
      <c r="B363" s="0" t="n">
        <f aca="false">COUNTIF(profile!$G$2:G363,1)/COUNTIF(profile!$G$2:$G$1552,1)</f>
        <v>1</v>
      </c>
      <c r="D363" s="6" t="n">
        <f aca="false">B363-A363</f>
        <v>0.777777777777778</v>
      </c>
      <c r="E363" s="5" t="n">
        <f aca="false">COUNTIF(profile!G363:$G$1552,0)/COUNTIF(profile!$G$2:$G$1552,0)</f>
        <v>0.777777777777778</v>
      </c>
    </row>
    <row r="364" customFormat="false" ht="12.8" hidden="false" customHeight="false" outlineLevel="0" collapsed="false">
      <c r="A364" s="0" t="n">
        <f aca="false">1-COUNTIF(profile!G364:$G$1552,0)/COUNTIF(profile!$G$2:$G$1552,0)</f>
        <v>0.222875816993464</v>
      </c>
      <c r="B364" s="0" t="n">
        <f aca="false">COUNTIF(profile!$G$2:G364,1)/COUNTIF(profile!$G$2:$G$1552,1)</f>
        <v>1</v>
      </c>
      <c r="D364" s="6" t="n">
        <f aca="false">B364-A364</f>
        <v>0.777124183006536</v>
      </c>
      <c r="E364" s="5" t="n">
        <f aca="false">COUNTIF(profile!G364:$G$1552,0)/COUNTIF(profile!$G$2:$G$1552,0)</f>
        <v>0.777124183006536</v>
      </c>
    </row>
    <row r="365" customFormat="false" ht="12.8" hidden="false" customHeight="false" outlineLevel="0" collapsed="false">
      <c r="A365" s="0" t="n">
        <f aca="false">1-COUNTIF(profile!G365:$G$1552,0)/COUNTIF(profile!$G$2:$G$1552,0)</f>
        <v>0.223529411764706</v>
      </c>
      <c r="B365" s="0" t="n">
        <f aca="false">COUNTIF(profile!$G$2:G365,1)/COUNTIF(profile!$G$2:$G$1552,1)</f>
        <v>1</v>
      </c>
      <c r="D365" s="6" t="n">
        <f aca="false">B365-A365</f>
        <v>0.776470588235294</v>
      </c>
      <c r="E365" s="5" t="n">
        <f aca="false">COUNTIF(profile!G365:$G$1552,0)/COUNTIF(profile!$G$2:$G$1552,0)</f>
        <v>0.776470588235294</v>
      </c>
    </row>
    <row r="366" customFormat="false" ht="12.8" hidden="false" customHeight="false" outlineLevel="0" collapsed="false">
      <c r="A366" s="0" t="n">
        <f aca="false">1-COUNTIF(profile!G366:$G$1552,0)/COUNTIF(profile!$G$2:$G$1552,0)</f>
        <v>0.224183006535948</v>
      </c>
      <c r="B366" s="0" t="n">
        <f aca="false">COUNTIF(profile!$G$2:G366,1)/COUNTIF(profile!$G$2:$G$1552,1)</f>
        <v>1</v>
      </c>
      <c r="D366" s="6" t="n">
        <f aca="false">B366-A366</f>
        <v>0.775816993464052</v>
      </c>
      <c r="E366" s="5" t="n">
        <f aca="false">COUNTIF(profile!G366:$G$1552,0)/COUNTIF(profile!$G$2:$G$1552,0)</f>
        <v>0.775816993464052</v>
      </c>
    </row>
    <row r="367" customFormat="false" ht="12.8" hidden="false" customHeight="false" outlineLevel="0" collapsed="false">
      <c r="A367" s="0" t="n">
        <f aca="false">1-COUNTIF(profile!G367:$G$1552,0)/COUNTIF(profile!$G$2:$G$1552,0)</f>
        <v>0.224836601307189</v>
      </c>
      <c r="B367" s="0" t="n">
        <f aca="false">COUNTIF(profile!$G$2:G367,1)/COUNTIF(profile!$G$2:$G$1552,1)</f>
        <v>1</v>
      </c>
      <c r="D367" s="6" t="n">
        <f aca="false">B367-A367</f>
        <v>0.77516339869281</v>
      </c>
      <c r="E367" s="5" t="n">
        <f aca="false">COUNTIF(profile!G367:$G$1552,0)/COUNTIF(profile!$G$2:$G$1552,0)</f>
        <v>0.77516339869281</v>
      </c>
    </row>
    <row r="368" customFormat="false" ht="12.8" hidden="false" customHeight="false" outlineLevel="0" collapsed="false">
      <c r="A368" s="0" t="n">
        <f aca="false">1-COUNTIF(profile!G368:$G$1552,0)/COUNTIF(profile!$G$2:$G$1552,0)</f>
        <v>0.225490196078431</v>
      </c>
      <c r="B368" s="0" t="n">
        <f aca="false">COUNTIF(profile!$G$2:G368,1)/COUNTIF(profile!$G$2:$G$1552,1)</f>
        <v>1</v>
      </c>
      <c r="D368" s="6" t="n">
        <f aca="false">B368-A368</f>
        <v>0.774509803921569</v>
      </c>
      <c r="E368" s="5" t="n">
        <f aca="false">COUNTIF(profile!G368:$G$1552,0)/COUNTIF(profile!$G$2:$G$1552,0)</f>
        <v>0.774509803921569</v>
      </c>
    </row>
    <row r="369" customFormat="false" ht="12.8" hidden="false" customHeight="false" outlineLevel="0" collapsed="false">
      <c r="A369" s="0" t="n">
        <f aca="false">1-COUNTIF(profile!G369:$G$1552,0)/COUNTIF(profile!$G$2:$G$1552,0)</f>
        <v>0.226143790849673</v>
      </c>
      <c r="B369" s="0" t="n">
        <f aca="false">COUNTIF(profile!$G$2:G369,1)/COUNTIF(profile!$G$2:$G$1552,1)</f>
        <v>1</v>
      </c>
      <c r="D369" s="6" t="n">
        <f aca="false">B369-A369</f>
        <v>0.773856209150327</v>
      </c>
      <c r="E369" s="5" t="n">
        <f aca="false">COUNTIF(profile!G369:$G$1552,0)/COUNTIF(profile!$G$2:$G$1552,0)</f>
        <v>0.773856209150327</v>
      </c>
    </row>
    <row r="370" customFormat="false" ht="12.8" hidden="false" customHeight="false" outlineLevel="0" collapsed="false">
      <c r="A370" s="0" t="n">
        <f aca="false">1-COUNTIF(profile!G370:$G$1552,0)/COUNTIF(profile!$G$2:$G$1552,0)</f>
        <v>0.226797385620915</v>
      </c>
      <c r="B370" s="0" t="n">
        <f aca="false">COUNTIF(profile!$G$2:G370,1)/COUNTIF(profile!$G$2:$G$1552,1)</f>
        <v>1</v>
      </c>
      <c r="D370" s="6" t="n">
        <f aca="false">B370-A370</f>
        <v>0.773202614379085</v>
      </c>
      <c r="E370" s="5" t="n">
        <f aca="false">COUNTIF(profile!G370:$G$1552,0)/COUNTIF(profile!$G$2:$G$1552,0)</f>
        <v>0.773202614379085</v>
      </c>
    </row>
    <row r="371" customFormat="false" ht="12.8" hidden="false" customHeight="false" outlineLevel="0" collapsed="false">
      <c r="A371" s="0" t="n">
        <f aca="false">1-COUNTIF(profile!G371:$G$1552,0)/COUNTIF(profile!$G$2:$G$1552,0)</f>
        <v>0.227450980392157</v>
      </c>
      <c r="B371" s="0" t="n">
        <f aca="false">COUNTIF(profile!$G$2:G371,1)/COUNTIF(profile!$G$2:$G$1552,1)</f>
        <v>1</v>
      </c>
      <c r="D371" s="6" t="n">
        <f aca="false">B371-A371</f>
        <v>0.772549019607843</v>
      </c>
      <c r="E371" s="5" t="n">
        <f aca="false">COUNTIF(profile!G371:$G$1552,0)/COUNTIF(profile!$G$2:$G$1552,0)</f>
        <v>0.772549019607843</v>
      </c>
    </row>
    <row r="372" customFormat="false" ht="12.8" hidden="false" customHeight="false" outlineLevel="0" collapsed="false">
      <c r="A372" s="0" t="n">
        <f aca="false">1-COUNTIF(profile!G372:$G$1552,0)/COUNTIF(profile!$G$2:$G$1552,0)</f>
        <v>0.228104575163399</v>
      </c>
      <c r="B372" s="0" t="n">
        <f aca="false">COUNTIF(profile!$G$2:G372,1)/COUNTIF(profile!$G$2:$G$1552,1)</f>
        <v>1</v>
      </c>
      <c r="D372" s="6" t="n">
        <f aca="false">B372-A372</f>
        <v>0.771895424836601</v>
      </c>
      <c r="E372" s="5" t="n">
        <f aca="false">COUNTIF(profile!G372:$G$1552,0)/COUNTIF(profile!$G$2:$G$1552,0)</f>
        <v>0.771895424836601</v>
      </c>
    </row>
    <row r="373" customFormat="false" ht="12.8" hidden="false" customHeight="false" outlineLevel="0" collapsed="false">
      <c r="A373" s="0" t="n">
        <f aca="false">1-COUNTIF(profile!G373:$G$1552,0)/COUNTIF(profile!$G$2:$G$1552,0)</f>
        <v>0.22875816993464</v>
      </c>
      <c r="B373" s="0" t="n">
        <f aca="false">COUNTIF(profile!$G$2:G373,1)/COUNTIF(profile!$G$2:$G$1552,1)</f>
        <v>1</v>
      </c>
      <c r="D373" s="6" t="n">
        <f aca="false">B373-A373</f>
        <v>0.77124183006536</v>
      </c>
      <c r="E373" s="5" t="n">
        <f aca="false">COUNTIF(profile!G373:$G$1552,0)/COUNTIF(profile!$G$2:$G$1552,0)</f>
        <v>0.77124183006536</v>
      </c>
    </row>
    <row r="374" customFormat="false" ht="12.8" hidden="false" customHeight="false" outlineLevel="0" collapsed="false">
      <c r="A374" s="0" t="n">
        <f aca="false">1-COUNTIF(profile!G374:$G$1552,0)/COUNTIF(profile!$G$2:$G$1552,0)</f>
        <v>0.229411764705882</v>
      </c>
      <c r="B374" s="0" t="n">
        <f aca="false">COUNTIF(profile!$G$2:G374,1)/COUNTIF(profile!$G$2:$G$1552,1)</f>
        <v>1</v>
      </c>
      <c r="D374" s="6" t="n">
        <f aca="false">B374-A374</f>
        <v>0.770588235294118</v>
      </c>
      <c r="E374" s="5" t="n">
        <f aca="false">COUNTIF(profile!G374:$G$1552,0)/COUNTIF(profile!$G$2:$G$1552,0)</f>
        <v>0.770588235294118</v>
      </c>
    </row>
    <row r="375" customFormat="false" ht="12.8" hidden="false" customHeight="false" outlineLevel="0" collapsed="false">
      <c r="A375" s="0" t="n">
        <f aca="false">1-COUNTIF(profile!G375:$G$1552,0)/COUNTIF(profile!$G$2:$G$1552,0)</f>
        <v>0.230065359477124</v>
      </c>
      <c r="B375" s="0" t="n">
        <f aca="false">COUNTIF(profile!$G$2:G375,1)/COUNTIF(profile!$G$2:$G$1552,1)</f>
        <v>1</v>
      </c>
      <c r="D375" s="6" t="n">
        <f aca="false">B375-A375</f>
        <v>0.769934640522876</v>
      </c>
      <c r="E375" s="5" t="n">
        <f aca="false">COUNTIF(profile!G375:$G$1552,0)/COUNTIF(profile!$G$2:$G$1552,0)</f>
        <v>0.769934640522876</v>
      </c>
    </row>
    <row r="376" customFormat="false" ht="12.8" hidden="false" customHeight="false" outlineLevel="0" collapsed="false">
      <c r="A376" s="0" t="n">
        <f aca="false">1-COUNTIF(profile!G376:$G$1552,0)/COUNTIF(profile!$G$2:$G$1552,0)</f>
        <v>0.230718954248366</v>
      </c>
      <c r="B376" s="0" t="n">
        <f aca="false">COUNTIF(profile!$G$2:G376,1)/COUNTIF(profile!$G$2:$G$1552,1)</f>
        <v>1</v>
      </c>
      <c r="D376" s="6" t="n">
        <f aca="false">B376-A376</f>
        <v>0.769281045751634</v>
      </c>
      <c r="E376" s="5" t="n">
        <f aca="false">COUNTIF(profile!G376:$G$1552,0)/COUNTIF(profile!$G$2:$G$1552,0)</f>
        <v>0.769281045751634</v>
      </c>
    </row>
    <row r="377" customFormat="false" ht="12.8" hidden="false" customHeight="false" outlineLevel="0" collapsed="false">
      <c r="A377" s="0" t="n">
        <f aca="false">1-COUNTIF(profile!G377:$G$1552,0)/COUNTIF(profile!$G$2:$G$1552,0)</f>
        <v>0.231372549019608</v>
      </c>
      <c r="B377" s="0" t="n">
        <f aca="false">COUNTIF(profile!$G$2:G377,1)/COUNTIF(profile!$G$2:$G$1552,1)</f>
        <v>1</v>
      </c>
      <c r="D377" s="6" t="n">
        <f aca="false">B377-A377</f>
        <v>0.768627450980392</v>
      </c>
      <c r="E377" s="5" t="n">
        <f aca="false">COUNTIF(profile!G377:$G$1552,0)/COUNTIF(profile!$G$2:$G$1552,0)</f>
        <v>0.768627450980392</v>
      </c>
    </row>
    <row r="378" customFormat="false" ht="12.8" hidden="false" customHeight="false" outlineLevel="0" collapsed="false">
      <c r="A378" s="0" t="n">
        <f aca="false">1-COUNTIF(profile!G378:$G$1552,0)/COUNTIF(profile!$G$2:$G$1552,0)</f>
        <v>0.23202614379085</v>
      </c>
      <c r="B378" s="0" t="n">
        <f aca="false">COUNTIF(profile!$G$2:G378,1)/COUNTIF(profile!$G$2:$G$1552,1)</f>
        <v>1</v>
      </c>
      <c r="D378" s="6" t="n">
        <f aca="false">B378-A378</f>
        <v>0.76797385620915</v>
      </c>
      <c r="E378" s="5" t="n">
        <f aca="false">COUNTIF(profile!G378:$G$1552,0)/COUNTIF(profile!$G$2:$G$1552,0)</f>
        <v>0.76797385620915</v>
      </c>
    </row>
    <row r="379" customFormat="false" ht="12.8" hidden="false" customHeight="false" outlineLevel="0" collapsed="false">
      <c r="A379" s="0" t="n">
        <f aca="false">1-COUNTIF(profile!G379:$G$1552,0)/COUNTIF(profile!$G$2:$G$1552,0)</f>
        <v>0.232679738562091</v>
      </c>
      <c r="B379" s="0" t="n">
        <f aca="false">COUNTIF(profile!$G$2:G379,1)/COUNTIF(profile!$G$2:$G$1552,1)</f>
        <v>1</v>
      </c>
      <c r="D379" s="6" t="n">
        <f aca="false">B379-A379</f>
        <v>0.767320261437909</v>
      </c>
      <c r="E379" s="5" t="n">
        <f aca="false">COUNTIF(profile!G379:$G$1552,0)/COUNTIF(profile!$G$2:$G$1552,0)</f>
        <v>0.767320261437909</v>
      </c>
    </row>
    <row r="380" customFormat="false" ht="12.8" hidden="false" customHeight="false" outlineLevel="0" collapsed="false">
      <c r="A380" s="0" t="n">
        <f aca="false">1-COUNTIF(profile!G380:$G$1552,0)/COUNTIF(profile!$G$2:$G$1552,0)</f>
        <v>0.233333333333333</v>
      </c>
      <c r="B380" s="0" t="n">
        <f aca="false">COUNTIF(profile!$G$2:G380,1)/COUNTIF(profile!$G$2:$G$1552,1)</f>
        <v>1</v>
      </c>
      <c r="D380" s="6" t="n">
        <f aca="false">B380-A380</f>
        <v>0.766666666666667</v>
      </c>
      <c r="E380" s="5" t="n">
        <f aca="false">COUNTIF(profile!G380:$G$1552,0)/COUNTIF(profile!$G$2:$G$1552,0)</f>
        <v>0.766666666666667</v>
      </c>
    </row>
    <row r="381" customFormat="false" ht="12.8" hidden="false" customHeight="false" outlineLevel="0" collapsed="false">
      <c r="A381" s="0" t="n">
        <f aca="false">1-COUNTIF(profile!G381:$G$1552,0)/COUNTIF(profile!$G$2:$G$1552,0)</f>
        <v>0.233986928104575</v>
      </c>
      <c r="B381" s="0" t="n">
        <f aca="false">COUNTIF(profile!$G$2:G381,1)/COUNTIF(profile!$G$2:$G$1552,1)</f>
        <v>1</v>
      </c>
      <c r="D381" s="6" t="n">
        <f aca="false">B381-A381</f>
        <v>0.766013071895425</v>
      </c>
      <c r="E381" s="5" t="n">
        <f aca="false">COUNTIF(profile!G381:$G$1552,0)/COUNTIF(profile!$G$2:$G$1552,0)</f>
        <v>0.766013071895425</v>
      </c>
    </row>
    <row r="382" customFormat="false" ht="12.8" hidden="false" customHeight="false" outlineLevel="0" collapsed="false">
      <c r="A382" s="0" t="n">
        <f aca="false">1-COUNTIF(profile!G382:$G$1552,0)/COUNTIF(profile!$G$2:$G$1552,0)</f>
        <v>0.234640522875817</v>
      </c>
      <c r="B382" s="0" t="n">
        <f aca="false">COUNTIF(profile!$G$2:G382,1)/COUNTIF(profile!$G$2:$G$1552,1)</f>
        <v>1</v>
      </c>
      <c r="D382" s="6" t="n">
        <f aca="false">B382-A382</f>
        <v>0.765359477124183</v>
      </c>
      <c r="E382" s="5" t="n">
        <f aca="false">COUNTIF(profile!G382:$G$1552,0)/COUNTIF(profile!$G$2:$G$1552,0)</f>
        <v>0.765359477124183</v>
      </c>
    </row>
    <row r="383" customFormat="false" ht="12.8" hidden="false" customHeight="false" outlineLevel="0" collapsed="false">
      <c r="A383" s="0" t="n">
        <f aca="false">1-COUNTIF(profile!G383:$G$1552,0)/COUNTIF(profile!$G$2:$G$1552,0)</f>
        <v>0.235294117647059</v>
      </c>
      <c r="B383" s="0" t="n">
        <f aca="false">COUNTIF(profile!$G$2:G383,1)/COUNTIF(profile!$G$2:$G$1552,1)</f>
        <v>1</v>
      </c>
      <c r="D383" s="6" t="n">
        <f aca="false">B383-A383</f>
        <v>0.764705882352941</v>
      </c>
      <c r="E383" s="5" t="n">
        <f aca="false">COUNTIF(profile!G383:$G$1552,0)/COUNTIF(profile!$G$2:$G$1552,0)</f>
        <v>0.764705882352941</v>
      </c>
    </row>
    <row r="384" customFormat="false" ht="12.8" hidden="false" customHeight="false" outlineLevel="0" collapsed="false">
      <c r="A384" s="0" t="n">
        <f aca="false">1-COUNTIF(profile!G384:$G$1552,0)/COUNTIF(profile!$G$2:$G$1552,0)</f>
        <v>0.235947712418301</v>
      </c>
      <c r="B384" s="0" t="n">
        <f aca="false">COUNTIF(profile!$G$2:G384,1)/COUNTIF(profile!$G$2:$G$1552,1)</f>
        <v>1</v>
      </c>
      <c r="D384" s="6" t="n">
        <f aca="false">B384-A384</f>
        <v>0.764052287581699</v>
      </c>
      <c r="E384" s="5" t="n">
        <f aca="false">COUNTIF(profile!G384:$G$1552,0)/COUNTIF(profile!$G$2:$G$1552,0)</f>
        <v>0.764052287581699</v>
      </c>
    </row>
    <row r="385" customFormat="false" ht="12.8" hidden="false" customHeight="false" outlineLevel="0" collapsed="false">
      <c r="A385" s="0" t="n">
        <f aca="false">1-COUNTIF(profile!G385:$G$1552,0)/COUNTIF(profile!$G$2:$G$1552,0)</f>
        <v>0.236601307189543</v>
      </c>
      <c r="B385" s="0" t="n">
        <f aca="false">COUNTIF(profile!$G$2:G385,1)/COUNTIF(profile!$G$2:$G$1552,1)</f>
        <v>1</v>
      </c>
      <c r="D385" s="6" t="n">
        <f aca="false">B385-A385</f>
        <v>0.763398692810458</v>
      </c>
      <c r="E385" s="5" t="n">
        <f aca="false">COUNTIF(profile!G385:$G$1552,0)/COUNTIF(profile!$G$2:$G$1552,0)</f>
        <v>0.763398692810458</v>
      </c>
    </row>
    <row r="386" customFormat="false" ht="12.8" hidden="false" customHeight="false" outlineLevel="0" collapsed="false">
      <c r="A386" s="0" t="n">
        <f aca="false">1-COUNTIF(profile!G386:$G$1552,0)/COUNTIF(profile!$G$2:$G$1552,0)</f>
        <v>0.237254901960784</v>
      </c>
      <c r="B386" s="0" t="n">
        <f aca="false">COUNTIF(profile!$G$2:G386,1)/COUNTIF(profile!$G$2:$G$1552,1)</f>
        <v>1</v>
      </c>
      <c r="D386" s="6" t="n">
        <f aca="false">B386-A386</f>
        <v>0.762745098039216</v>
      </c>
      <c r="E386" s="5" t="n">
        <f aca="false">COUNTIF(profile!G386:$G$1552,0)/COUNTIF(profile!$G$2:$G$1552,0)</f>
        <v>0.762745098039216</v>
      </c>
    </row>
    <row r="387" customFormat="false" ht="12.8" hidden="false" customHeight="false" outlineLevel="0" collapsed="false">
      <c r="A387" s="0" t="n">
        <f aca="false">1-COUNTIF(profile!G387:$G$1552,0)/COUNTIF(profile!$G$2:$G$1552,0)</f>
        <v>0.237908496732026</v>
      </c>
      <c r="B387" s="0" t="n">
        <f aca="false">COUNTIF(profile!$G$2:G387,1)/COUNTIF(profile!$G$2:$G$1552,1)</f>
        <v>1</v>
      </c>
      <c r="D387" s="6" t="n">
        <f aca="false">B387-A387</f>
        <v>0.762091503267974</v>
      </c>
      <c r="E387" s="5" t="n">
        <f aca="false">COUNTIF(profile!G387:$G$1552,0)/COUNTIF(profile!$G$2:$G$1552,0)</f>
        <v>0.762091503267974</v>
      </c>
    </row>
    <row r="388" customFormat="false" ht="12.8" hidden="false" customHeight="false" outlineLevel="0" collapsed="false">
      <c r="A388" s="0" t="n">
        <f aca="false">1-COUNTIF(profile!G388:$G$1552,0)/COUNTIF(profile!$G$2:$G$1552,0)</f>
        <v>0.238562091503268</v>
      </c>
      <c r="B388" s="0" t="n">
        <f aca="false">COUNTIF(profile!$G$2:G388,1)/COUNTIF(profile!$G$2:$G$1552,1)</f>
        <v>1</v>
      </c>
      <c r="D388" s="6" t="n">
        <f aca="false">B388-A388</f>
        <v>0.761437908496732</v>
      </c>
      <c r="E388" s="5" t="n">
        <f aca="false">COUNTIF(profile!G388:$G$1552,0)/COUNTIF(profile!$G$2:$G$1552,0)</f>
        <v>0.761437908496732</v>
      </c>
    </row>
    <row r="389" customFormat="false" ht="12.8" hidden="false" customHeight="false" outlineLevel="0" collapsed="false">
      <c r="A389" s="0" t="n">
        <f aca="false">1-COUNTIF(profile!G389:$G$1552,0)/COUNTIF(profile!$G$2:$G$1552,0)</f>
        <v>0.23921568627451</v>
      </c>
      <c r="B389" s="0" t="n">
        <f aca="false">COUNTIF(profile!$G$2:G389,1)/COUNTIF(profile!$G$2:$G$1552,1)</f>
        <v>1</v>
      </c>
      <c r="D389" s="6" t="n">
        <f aca="false">B389-A389</f>
        <v>0.76078431372549</v>
      </c>
      <c r="E389" s="5" t="n">
        <f aca="false">COUNTIF(profile!G389:$G$1552,0)/COUNTIF(profile!$G$2:$G$1552,0)</f>
        <v>0.76078431372549</v>
      </c>
    </row>
    <row r="390" customFormat="false" ht="12.8" hidden="false" customHeight="false" outlineLevel="0" collapsed="false">
      <c r="A390" s="0" t="n">
        <f aca="false">1-COUNTIF(profile!G390:$G$1552,0)/COUNTIF(profile!$G$2:$G$1552,0)</f>
        <v>0.239869281045752</v>
      </c>
      <c r="B390" s="0" t="n">
        <f aca="false">COUNTIF(profile!$G$2:G390,1)/COUNTIF(profile!$G$2:$G$1552,1)</f>
        <v>1</v>
      </c>
      <c r="D390" s="6" t="n">
        <f aca="false">B390-A390</f>
        <v>0.760130718954248</v>
      </c>
      <c r="E390" s="5" t="n">
        <f aca="false">COUNTIF(profile!G390:$G$1552,0)/COUNTIF(profile!$G$2:$G$1552,0)</f>
        <v>0.760130718954248</v>
      </c>
    </row>
    <row r="391" customFormat="false" ht="12.8" hidden="false" customHeight="false" outlineLevel="0" collapsed="false">
      <c r="A391" s="0" t="n">
        <f aca="false">1-COUNTIF(profile!G391:$G$1552,0)/COUNTIF(profile!$G$2:$G$1552,0)</f>
        <v>0.240522875816993</v>
      </c>
      <c r="B391" s="0" t="n">
        <f aca="false">COUNTIF(profile!$G$2:G391,1)/COUNTIF(profile!$G$2:$G$1552,1)</f>
        <v>1</v>
      </c>
      <c r="D391" s="6" t="n">
        <f aca="false">B391-A391</f>
        <v>0.759477124183007</v>
      </c>
      <c r="E391" s="5" t="n">
        <f aca="false">COUNTIF(profile!G391:$G$1552,0)/COUNTIF(profile!$G$2:$G$1552,0)</f>
        <v>0.759477124183007</v>
      </c>
    </row>
    <row r="392" customFormat="false" ht="12.8" hidden="false" customHeight="false" outlineLevel="0" collapsed="false">
      <c r="A392" s="0" t="n">
        <f aca="false">1-COUNTIF(profile!G392:$G$1552,0)/COUNTIF(profile!$G$2:$G$1552,0)</f>
        <v>0.241176470588235</v>
      </c>
      <c r="B392" s="0" t="n">
        <f aca="false">COUNTIF(profile!$G$2:G392,1)/COUNTIF(profile!$G$2:$G$1552,1)</f>
        <v>1</v>
      </c>
      <c r="D392" s="6" t="n">
        <f aca="false">B392-A392</f>
        <v>0.758823529411765</v>
      </c>
      <c r="E392" s="5" t="n">
        <f aca="false">COUNTIF(profile!G392:$G$1552,0)/COUNTIF(profile!$G$2:$G$1552,0)</f>
        <v>0.758823529411765</v>
      </c>
    </row>
    <row r="393" customFormat="false" ht="12.8" hidden="false" customHeight="false" outlineLevel="0" collapsed="false">
      <c r="A393" s="0" t="n">
        <f aca="false">1-COUNTIF(profile!G393:$G$1552,0)/COUNTIF(profile!$G$2:$G$1552,0)</f>
        <v>0.241830065359477</v>
      </c>
      <c r="B393" s="0" t="n">
        <f aca="false">COUNTIF(profile!$G$2:G393,1)/COUNTIF(profile!$G$2:$G$1552,1)</f>
        <v>1</v>
      </c>
      <c r="D393" s="6" t="n">
        <f aca="false">B393-A393</f>
        <v>0.758169934640523</v>
      </c>
      <c r="E393" s="5" t="n">
        <f aca="false">COUNTIF(profile!G393:$G$1552,0)/COUNTIF(profile!$G$2:$G$1552,0)</f>
        <v>0.758169934640523</v>
      </c>
    </row>
    <row r="394" customFormat="false" ht="12.8" hidden="false" customHeight="false" outlineLevel="0" collapsed="false">
      <c r="A394" s="0" t="n">
        <f aca="false">1-COUNTIF(profile!G394:$G$1552,0)/COUNTIF(profile!$G$2:$G$1552,0)</f>
        <v>0.242483660130719</v>
      </c>
      <c r="B394" s="0" t="n">
        <f aca="false">COUNTIF(profile!$G$2:G394,1)/COUNTIF(profile!$G$2:$G$1552,1)</f>
        <v>1</v>
      </c>
      <c r="D394" s="6" t="n">
        <f aca="false">B394-A394</f>
        <v>0.757516339869281</v>
      </c>
      <c r="E394" s="5" t="n">
        <f aca="false">COUNTIF(profile!G394:$G$1552,0)/COUNTIF(profile!$G$2:$G$1552,0)</f>
        <v>0.757516339869281</v>
      </c>
    </row>
    <row r="395" customFormat="false" ht="12.8" hidden="false" customHeight="false" outlineLevel="0" collapsed="false">
      <c r="A395" s="0" t="n">
        <f aca="false">1-COUNTIF(profile!G395:$G$1552,0)/COUNTIF(profile!$G$2:$G$1552,0)</f>
        <v>0.243137254901961</v>
      </c>
      <c r="B395" s="0" t="n">
        <f aca="false">COUNTIF(profile!$G$2:G395,1)/COUNTIF(profile!$G$2:$G$1552,1)</f>
        <v>1</v>
      </c>
      <c r="D395" s="6" t="n">
        <f aca="false">B395-A395</f>
        <v>0.756862745098039</v>
      </c>
      <c r="E395" s="5" t="n">
        <f aca="false">COUNTIF(profile!G395:$G$1552,0)/COUNTIF(profile!$G$2:$G$1552,0)</f>
        <v>0.756862745098039</v>
      </c>
    </row>
    <row r="396" customFormat="false" ht="12.8" hidden="false" customHeight="false" outlineLevel="0" collapsed="false">
      <c r="A396" s="0" t="n">
        <f aca="false">1-COUNTIF(profile!G396:$G$1552,0)/COUNTIF(profile!$G$2:$G$1552,0)</f>
        <v>0.243790849673203</v>
      </c>
      <c r="B396" s="0" t="n">
        <f aca="false">COUNTIF(profile!$G$2:G396,1)/COUNTIF(profile!$G$2:$G$1552,1)</f>
        <v>1</v>
      </c>
      <c r="D396" s="6" t="n">
        <f aca="false">B396-A396</f>
        <v>0.756209150326797</v>
      </c>
      <c r="E396" s="5" t="n">
        <f aca="false">COUNTIF(profile!G396:$G$1552,0)/COUNTIF(profile!$G$2:$G$1552,0)</f>
        <v>0.756209150326797</v>
      </c>
    </row>
    <row r="397" customFormat="false" ht="12.8" hidden="false" customHeight="false" outlineLevel="0" collapsed="false">
      <c r="A397" s="0" t="n">
        <f aca="false">1-COUNTIF(profile!G397:$G$1552,0)/COUNTIF(profile!$G$2:$G$1552,0)</f>
        <v>0.244444444444444</v>
      </c>
      <c r="B397" s="0" t="n">
        <f aca="false">COUNTIF(profile!$G$2:G397,1)/COUNTIF(profile!$G$2:$G$1552,1)</f>
        <v>1</v>
      </c>
      <c r="D397" s="6" t="n">
        <f aca="false">B397-A397</f>
        <v>0.755555555555556</v>
      </c>
      <c r="E397" s="5" t="n">
        <f aca="false">COUNTIF(profile!G397:$G$1552,0)/COUNTIF(profile!$G$2:$G$1552,0)</f>
        <v>0.755555555555556</v>
      </c>
    </row>
    <row r="398" customFormat="false" ht="12.8" hidden="false" customHeight="false" outlineLevel="0" collapsed="false">
      <c r="A398" s="0" t="n">
        <f aca="false">1-COUNTIF(profile!G398:$G$1552,0)/COUNTIF(profile!$G$2:$G$1552,0)</f>
        <v>0.245098039215686</v>
      </c>
      <c r="B398" s="0" t="n">
        <f aca="false">COUNTIF(profile!$G$2:G398,1)/COUNTIF(profile!$G$2:$G$1552,1)</f>
        <v>1</v>
      </c>
      <c r="D398" s="6" t="n">
        <f aca="false">B398-A398</f>
        <v>0.754901960784314</v>
      </c>
      <c r="E398" s="5" t="n">
        <f aca="false">COUNTIF(profile!G398:$G$1552,0)/COUNTIF(profile!$G$2:$G$1552,0)</f>
        <v>0.754901960784314</v>
      </c>
    </row>
    <row r="399" customFormat="false" ht="12.8" hidden="false" customHeight="false" outlineLevel="0" collapsed="false">
      <c r="A399" s="0" t="n">
        <f aca="false">1-COUNTIF(profile!G399:$G$1552,0)/COUNTIF(profile!$G$2:$G$1552,0)</f>
        <v>0.245751633986928</v>
      </c>
      <c r="B399" s="0" t="n">
        <f aca="false">COUNTIF(profile!$G$2:G399,1)/COUNTIF(profile!$G$2:$G$1552,1)</f>
        <v>1</v>
      </c>
      <c r="D399" s="6" t="n">
        <f aca="false">B399-A399</f>
        <v>0.754248366013072</v>
      </c>
      <c r="E399" s="5" t="n">
        <f aca="false">COUNTIF(profile!G399:$G$1552,0)/COUNTIF(profile!$G$2:$G$1552,0)</f>
        <v>0.754248366013072</v>
      </c>
    </row>
    <row r="400" customFormat="false" ht="12.8" hidden="false" customHeight="false" outlineLevel="0" collapsed="false">
      <c r="A400" s="0" t="n">
        <f aca="false">1-COUNTIF(profile!G400:$G$1552,0)/COUNTIF(profile!$G$2:$G$1552,0)</f>
        <v>0.24640522875817</v>
      </c>
      <c r="B400" s="0" t="n">
        <f aca="false">COUNTIF(profile!$G$2:G400,1)/COUNTIF(profile!$G$2:$G$1552,1)</f>
        <v>1</v>
      </c>
      <c r="D400" s="6" t="n">
        <f aca="false">B400-A400</f>
        <v>0.75359477124183</v>
      </c>
      <c r="E400" s="5" t="n">
        <f aca="false">COUNTIF(profile!G400:$G$1552,0)/COUNTIF(profile!$G$2:$G$1552,0)</f>
        <v>0.75359477124183</v>
      </c>
    </row>
    <row r="401" customFormat="false" ht="12.8" hidden="false" customHeight="false" outlineLevel="0" collapsed="false">
      <c r="A401" s="0" t="n">
        <f aca="false">1-COUNTIF(profile!G401:$G$1552,0)/COUNTIF(profile!$G$2:$G$1552,0)</f>
        <v>0.247058823529412</v>
      </c>
      <c r="B401" s="0" t="n">
        <f aca="false">COUNTIF(profile!$G$2:G401,1)/COUNTIF(profile!$G$2:$G$1552,1)</f>
        <v>1</v>
      </c>
      <c r="D401" s="6" t="n">
        <f aca="false">B401-A401</f>
        <v>0.752941176470588</v>
      </c>
      <c r="E401" s="5" t="n">
        <f aca="false">COUNTIF(profile!G401:$G$1552,0)/COUNTIF(profile!$G$2:$G$1552,0)</f>
        <v>0.752941176470588</v>
      </c>
    </row>
    <row r="402" customFormat="false" ht="12.8" hidden="false" customHeight="false" outlineLevel="0" collapsed="false">
      <c r="A402" s="0" t="n">
        <f aca="false">1-COUNTIF(profile!G402:$G$1552,0)/COUNTIF(profile!$G$2:$G$1552,0)</f>
        <v>0.247712418300654</v>
      </c>
      <c r="B402" s="0" t="n">
        <f aca="false">COUNTIF(profile!$G$2:G402,1)/COUNTIF(profile!$G$2:$G$1552,1)</f>
        <v>1</v>
      </c>
      <c r="D402" s="6" t="n">
        <f aca="false">B402-A402</f>
        <v>0.752287581699346</v>
      </c>
      <c r="E402" s="5" t="n">
        <f aca="false">COUNTIF(profile!G402:$G$1552,0)/COUNTIF(profile!$G$2:$G$1552,0)</f>
        <v>0.752287581699346</v>
      </c>
    </row>
    <row r="403" customFormat="false" ht="12.8" hidden="false" customHeight="false" outlineLevel="0" collapsed="false">
      <c r="A403" s="0" t="n">
        <f aca="false">1-COUNTIF(profile!G403:$G$1552,0)/COUNTIF(profile!$G$2:$G$1552,0)</f>
        <v>0.248366013071895</v>
      </c>
      <c r="B403" s="0" t="n">
        <f aca="false">COUNTIF(profile!$G$2:G403,1)/COUNTIF(profile!$G$2:$G$1552,1)</f>
        <v>1</v>
      </c>
      <c r="D403" s="6" t="n">
        <f aca="false">B403-A403</f>
        <v>0.751633986928105</v>
      </c>
      <c r="E403" s="5" t="n">
        <f aca="false">COUNTIF(profile!G403:$G$1552,0)/COUNTIF(profile!$G$2:$G$1552,0)</f>
        <v>0.751633986928105</v>
      </c>
    </row>
    <row r="404" customFormat="false" ht="12.8" hidden="false" customHeight="false" outlineLevel="0" collapsed="false">
      <c r="A404" s="0" t="n">
        <f aca="false">1-COUNTIF(profile!G404:$G$1552,0)/COUNTIF(profile!$G$2:$G$1552,0)</f>
        <v>0.249019607843137</v>
      </c>
      <c r="B404" s="0" t="n">
        <f aca="false">COUNTIF(profile!$G$2:G404,1)/COUNTIF(profile!$G$2:$G$1552,1)</f>
        <v>1</v>
      </c>
      <c r="D404" s="6" t="n">
        <f aca="false">B404-A404</f>
        <v>0.750980392156863</v>
      </c>
      <c r="E404" s="5" t="n">
        <f aca="false">COUNTIF(profile!G404:$G$1552,0)/COUNTIF(profile!$G$2:$G$1552,0)</f>
        <v>0.750980392156863</v>
      </c>
    </row>
    <row r="405" customFormat="false" ht="12.8" hidden="false" customHeight="false" outlineLevel="0" collapsed="false">
      <c r="A405" s="0" t="n">
        <f aca="false">1-COUNTIF(profile!G405:$G$1552,0)/COUNTIF(profile!$G$2:$G$1552,0)</f>
        <v>0.249673202614379</v>
      </c>
      <c r="B405" s="0" t="n">
        <f aca="false">COUNTIF(profile!$G$2:G405,1)/COUNTIF(profile!$G$2:$G$1552,1)</f>
        <v>1</v>
      </c>
      <c r="D405" s="6" t="n">
        <f aca="false">B405-A405</f>
        <v>0.750326797385621</v>
      </c>
      <c r="E405" s="5" t="n">
        <f aca="false">COUNTIF(profile!G405:$G$1552,0)/COUNTIF(profile!$G$2:$G$1552,0)</f>
        <v>0.750326797385621</v>
      </c>
    </row>
    <row r="406" customFormat="false" ht="12.8" hidden="false" customHeight="false" outlineLevel="0" collapsed="false">
      <c r="A406" s="0" t="n">
        <f aca="false">1-COUNTIF(profile!G406:$G$1552,0)/COUNTIF(profile!$G$2:$G$1552,0)</f>
        <v>0.250326797385621</v>
      </c>
      <c r="B406" s="0" t="n">
        <f aca="false">COUNTIF(profile!$G$2:G406,1)/COUNTIF(profile!$G$2:$G$1552,1)</f>
        <v>1</v>
      </c>
      <c r="D406" s="6" t="n">
        <f aca="false">B406-A406</f>
        <v>0.749673202614379</v>
      </c>
      <c r="E406" s="5" t="n">
        <f aca="false">COUNTIF(profile!G406:$G$1552,0)/COUNTIF(profile!$G$2:$G$1552,0)</f>
        <v>0.749673202614379</v>
      </c>
    </row>
    <row r="407" customFormat="false" ht="12.8" hidden="false" customHeight="false" outlineLevel="0" collapsed="false">
      <c r="A407" s="0" t="n">
        <f aca="false">1-COUNTIF(profile!G407:$G$1552,0)/COUNTIF(profile!$G$2:$G$1552,0)</f>
        <v>0.250980392156863</v>
      </c>
      <c r="B407" s="0" t="n">
        <f aca="false">COUNTIF(profile!$G$2:G407,1)/COUNTIF(profile!$G$2:$G$1552,1)</f>
        <v>1</v>
      </c>
      <c r="D407" s="6" t="n">
        <f aca="false">B407-A407</f>
        <v>0.749019607843137</v>
      </c>
      <c r="E407" s="5" t="n">
        <f aca="false">COUNTIF(profile!G407:$G$1552,0)/COUNTIF(profile!$G$2:$G$1552,0)</f>
        <v>0.749019607843137</v>
      </c>
    </row>
    <row r="408" customFormat="false" ht="12.8" hidden="false" customHeight="false" outlineLevel="0" collapsed="false">
      <c r="A408" s="0" t="n">
        <f aca="false">1-COUNTIF(profile!G408:$G$1552,0)/COUNTIF(profile!$G$2:$G$1552,0)</f>
        <v>0.251633986928105</v>
      </c>
      <c r="B408" s="0" t="n">
        <f aca="false">COUNTIF(profile!$G$2:G408,1)/COUNTIF(profile!$G$2:$G$1552,1)</f>
        <v>1</v>
      </c>
      <c r="D408" s="6" t="n">
        <f aca="false">B408-A408</f>
        <v>0.748366013071895</v>
      </c>
      <c r="E408" s="5" t="n">
        <f aca="false">COUNTIF(profile!G408:$G$1552,0)/COUNTIF(profile!$G$2:$G$1552,0)</f>
        <v>0.748366013071895</v>
      </c>
    </row>
    <row r="409" customFormat="false" ht="12.8" hidden="false" customHeight="false" outlineLevel="0" collapsed="false">
      <c r="A409" s="0" t="n">
        <f aca="false">1-COUNTIF(profile!G409:$G$1552,0)/COUNTIF(profile!$G$2:$G$1552,0)</f>
        <v>0.252287581699346</v>
      </c>
      <c r="B409" s="0" t="n">
        <f aca="false">COUNTIF(profile!$G$2:G409,1)/COUNTIF(profile!$G$2:$G$1552,1)</f>
        <v>1</v>
      </c>
      <c r="D409" s="6" t="n">
        <f aca="false">B409-A409</f>
        <v>0.747712418300654</v>
      </c>
      <c r="E409" s="5" t="n">
        <f aca="false">COUNTIF(profile!G409:$G$1552,0)/COUNTIF(profile!$G$2:$G$1552,0)</f>
        <v>0.747712418300654</v>
      </c>
    </row>
    <row r="410" customFormat="false" ht="12.8" hidden="false" customHeight="false" outlineLevel="0" collapsed="false">
      <c r="A410" s="0" t="n">
        <f aca="false">1-COUNTIF(profile!G410:$G$1552,0)/COUNTIF(profile!$G$2:$G$1552,0)</f>
        <v>0.252941176470588</v>
      </c>
      <c r="B410" s="0" t="n">
        <f aca="false">COUNTIF(profile!$G$2:G410,1)/COUNTIF(profile!$G$2:$G$1552,1)</f>
        <v>1</v>
      </c>
      <c r="D410" s="6" t="n">
        <f aca="false">B410-A410</f>
        <v>0.747058823529412</v>
      </c>
      <c r="E410" s="5" t="n">
        <f aca="false">COUNTIF(profile!G410:$G$1552,0)/COUNTIF(profile!$G$2:$G$1552,0)</f>
        <v>0.747058823529412</v>
      </c>
    </row>
    <row r="411" customFormat="false" ht="12.8" hidden="false" customHeight="false" outlineLevel="0" collapsed="false">
      <c r="A411" s="0" t="n">
        <f aca="false">1-COUNTIF(profile!G411:$G$1552,0)/COUNTIF(profile!$G$2:$G$1552,0)</f>
        <v>0.25359477124183</v>
      </c>
      <c r="B411" s="0" t="n">
        <f aca="false">COUNTIF(profile!$G$2:G411,1)/COUNTIF(profile!$G$2:$G$1552,1)</f>
        <v>1</v>
      </c>
      <c r="D411" s="6" t="n">
        <f aca="false">B411-A411</f>
        <v>0.74640522875817</v>
      </c>
      <c r="E411" s="5" t="n">
        <f aca="false">COUNTIF(profile!G411:$G$1552,0)/COUNTIF(profile!$G$2:$G$1552,0)</f>
        <v>0.74640522875817</v>
      </c>
    </row>
    <row r="412" customFormat="false" ht="12.8" hidden="false" customHeight="false" outlineLevel="0" collapsed="false">
      <c r="A412" s="0" t="n">
        <f aca="false">1-COUNTIF(profile!G412:$G$1552,0)/COUNTIF(profile!$G$2:$G$1552,0)</f>
        <v>0.254248366013072</v>
      </c>
      <c r="B412" s="0" t="n">
        <f aca="false">COUNTIF(profile!$G$2:G412,1)/COUNTIF(profile!$G$2:$G$1552,1)</f>
        <v>1</v>
      </c>
      <c r="D412" s="6" t="n">
        <f aca="false">B412-A412</f>
        <v>0.745751633986928</v>
      </c>
      <c r="E412" s="5" t="n">
        <f aca="false">COUNTIF(profile!G412:$G$1552,0)/COUNTIF(profile!$G$2:$G$1552,0)</f>
        <v>0.745751633986928</v>
      </c>
    </row>
    <row r="413" customFormat="false" ht="12.8" hidden="false" customHeight="false" outlineLevel="0" collapsed="false">
      <c r="A413" s="0" t="n">
        <f aca="false">1-COUNTIF(profile!G413:$G$1552,0)/COUNTIF(profile!$G$2:$G$1552,0)</f>
        <v>0.254901960784314</v>
      </c>
      <c r="B413" s="0" t="n">
        <f aca="false">COUNTIF(profile!$G$2:G413,1)/COUNTIF(profile!$G$2:$G$1552,1)</f>
        <v>1</v>
      </c>
      <c r="D413" s="6" t="n">
        <f aca="false">B413-A413</f>
        <v>0.745098039215686</v>
      </c>
      <c r="E413" s="5" t="n">
        <f aca="false">COUNTIF(profile!G413:$G$1552,0)/COUNTIF(profile!$G$2:$G$1552,0)</f>
        <v>0.745098039215686</v>
      </c>
    </row>
    <row r="414" customFormat="false" ht="12.8" hidden="false" customHeight="false" outlineLevel="0" collapsed="false">
      <c r="A414" s="0" t="n">
        <f aca="false">1-COUNTIF(profile!G414:$G$1552,0)/COUNTIF(profile!$G$2:$G$1552,0)</f>
        <v>0.255555555555556</v>
      </c>
      <c r="B414" s="0" t="n">
        <f aca="false">COUNTIF(profile!$G$2:G414,1)/COUNTIF(profile!$G$2:$G$1552,1)</f>
        <v>1</v>
      </c>
      <c r="D414" s="6" t="n">
        <f aca="false">B414-A414</f>
        <v>0.744444444444444</v>
      </c>
      <c r="E414" s="5" t="n">
        <f aca="false">COUNTIF(profile!G414:$G$1552,0)/COUNTIF(profile!$G$2:$G$1552,0)</f>
        <v>0.744444444444444</v>
      </c>
    </row>
    <row r="415" customFormat="false" ht="12.8" hidden="false" customHeight="false" outlineLevel="0" collapsed="false">
      <c r="A415" s="0" t="n">
        <f aca="false">1-COUNTIF(profile!G415:$G$1552,0)/COUNTIF(profile!$G$2:$G$1552,0)</f>
        <v>0.256209150326797</v>
      </c>
      <c r="B415" s="0" t="n">
        <f aca="false">COUNTIF(profile!$G$2:G415,1)/COUNTIF(profile!$G$2:$G$1552,1)</f>
        <v>1</v>
      </c>
      <c r="D415" s="6" t="n">
        <f aca="false">B415-A415</f>
        <v>0.743790849673203</v>
      </c>
      <c r="E415" s="5" t="n">
        <f aca="false">COUNTIF(profile!G415:$G$1552,0)/COUNTIF(profile!$G$2:$G$1552,0)</f>
        <v>0.743790849673203</v>
      </c>
    </row>
    <row r="416" customFormat="false" ht="12.8" hidden="false" customHeight="false" outlineLevel="0" collapsed="false">
      <c r="A416" s="0" t="n">
        <f aca="false">1-COUNTIF(profile!G416:$G$1552,0)/COUNTIF(profile!$G$2:$G$1552,0)</f>
        <v>0.256862745098039</v>
      </c>
      <c r="B416" s="0" t="n">
        <f aca="false">COUNTIF(profile!$G$2:G416,1)/COUNTIF(profile!$G$2:$G$1552,1)</f>
        <v>1</v>
      </c>
      <c r="D416" s="6" t="n">
        <f aca="false">B416-A416</f>
        <v>0.743137254901961</v>
      </c>
      <c r="E416" s="5" t="n">
        <f aca="false">COUNTIF(profile!G416:$G$1552,0)/COUNTIF(profile!$G$2:$G$1552,0)</f>
        <v>0.743137254901961</v>
      </c>
    </row>
    <row r="417" customFormat="false" ht="12.8" hidden="false" customHeight="false" outlineLevel="0" collapsed="false">
      <c r="A417" s="0" t="n">
        <f aca="false">1-COUNTIF(profile!G417:$G$1552,0)/COUNTIF(profile!$G$2:$G$1552,0)</f>
        <v>0.257516339869281</v>
      </c>
      <c r="B417" s="0" t="n">
        <f aca="false">COUNTIF(profile!$G$2:G417,1)/COUNTIF(profile!$G$2:$G$1552,1)</f>
        <v>1</v>
      </c>
      <c r="D417" s="6" t="n">
        <f aca="false">B417-A417</f>
        <v>0.742483660130719</v>
      </c>
      <c r="E417" s="5" t="n">
        <f aca="false">COUNTIF(profile!G417:$G$1552,0)/COUNTIF(profile!$G$2:$G$1552,0)</f>
        <v>0.742483660130719</v>
      </c>
    </row>
    <row r="418" customFormat="false" ht="12.8" hidden="false" customHeight="false" outlineLevel="0" collapsed="false">
      <c r="A418" s="0" t="n">
        <f aca="false">1-COUNTIF(profile!G418:$G$1552,0)/COUNTIF(profile!$G$2:$G$1552,0)</f>
        <v>0.258169934640523</v>
      </c>
      <c r="B418" s="0" t="n">
        <f aca="false">COUNTIF(profile!$G$2:G418,1)/COUNTIF(profile!$G$2:$G$1552,1)</f>
        <v>1</v>
      </c>
      <c r="D418" s="6" t="n">
        <f aca="false">B418-A418</f>
        <v>0.741830065359477</v>
      </c>
      <c r="E418" s="5" t="n">
        <f aca="false">COUNTIF(profile!G418:$G$1552,0)/COUNTIF(profile!$G$2:$G$1552,0)</f>
        <v>0.741830065359477</v>
      </c>
    </row>
    <row r="419" customFormat="false" ht="12.8" hidden="false" customHeight="false" outlineLevel="0" collapsed="false">
      <c r="A419" s="0" t="n">
        <f aca="false">1-COUNTIF(profile!G419:$G$1552,0)/COUNTIF(profile!$G$2:$G$1552,0)</f>
        <v>0.258823529411765</v>
      </c>
      <c r="B419" s="0" t="n">
        <f aca="false">COUNTIF(profile!$G$2:G419,1)/COUNTIF(profile!$G$2:$G$1552,1)</f>
        <v>1</v>
      </c>
      <c r="D419" s="6" t="n">
        <f aca="false">B419-A419</f>
        <v>0.741176470588235</v>
      </c>
      <c r="E419" s="5" t="n">
        <f aca="false">COUNTIF(profile!G419:$G$1552,0)/COUNTIF(profile!$G$2:$G$1552,0)</f>
        <v>0.741176470588235</v>
      </c>
    </row>
    <row r="420" customFormat="false" ht="12.8" hidden="false" customHeight="false" outlineLevel="0" collapsed="false">
      <c r="A420" s="0" t="n">
        <f aca="false">1-COUNTIF(profile!G420:$G$1552,0)/COUNTIF(profile!$G$2:$G$1552,0)</f>
        <v>0.259477124183006</v>
      </c>
      <c r="B420" s="0" t="n">
        <f aca="false">COUNTIF(profile!$G$2:G420,1)/COUNTIF(profile!$G$2:$G$1552,1)</f>
        <v>1</v>
      </c>
      <c r="D420" s="6" t="n">
        <f aca="false">B420-A420</f>
        <v>0.740522875816994</v>
      </c>
      <c r="E420" s="5" t="n">
        <f aca="false">COUNTIF(profile!G420:$G$1552,0)/COUNTIF(profile!$G$2:$G$1552,0)</f>
        <v>0.740522875816994</v>
      </c>
    </row>
    <row r="421" customFormat="false" ht="12.8" hidden="false" customHeight="false" outlineLevel="0" collapsed="false">
      <c r="A421" s="0" t="n">
        <f aca="false">1-COUNTIF(profile!G421:$G$1552,0)/COUNTIF(profile!$G$2:$G$1552,0)</f>
        <v>0.260130718954248</v>
      </c>
      <c r="B421" s="0" t="n">
        <f aca="false">COUNTIF(profile!$G$2:G421,1)/COUNTIF(profile!$G$2:$G$1552,1)</f>
        <v>1</v>
      </c>
      <c r="D421" s="6" t="n">
        <f aca="false">B421-A421</f>
        <v>0.739869281045752</v>
      </c>
      <c r="E421" s="5" t="n">
        <f aca="false">COUNTIF(profile!G421:$G$1552,0)/COUNTIF(profile!$G$2:$G$1552,0)</f>
        <v>0.739869281045752</v>
      </c>
    </row>
    <row r="422" customFormat="false" ht="12.8" hidden="false" customHeight="false" outlineLevel="0" collapsed="false">
      <c r="A422" s="0" t="n">
        <f aca="false">1-COUNTIF(profile!G422:$G$1552,0)/COUNTIF(profile!$G$2:$G$1552,0)</f>
        <v>0.26078431372549</v>
      </c>
      <c r="B422" s="0" t="n">
        <f aca="false">COUNTIF(profile!$G$2:G422,1)/COUNTIF(profile!$G$2:$G$1552,1)</f>
        <v>1</v>
      </c>
      <c r="D422" s="6" t="n">
        <f aca="false">B422-A422</f>
        <v>0.73921568627451</v>
      </c>
      <c r="E422" s="5" t="n">
        <f aca="false">COUNTIF(profile!G422:$G$1552,0)/COUNTIF(profile!$G$2:$G$1552,0)</f>
        <v>0.73921568627451</v>
      </c>
    </row>
    <row r="423" customFormat="false" ht="12.8" hidden="false" customHeight="false" outlineLevel="0" collapsed="false">
      <c r="A423" s="0" t="n">
        <f aca="false">1-COUNTIF(profile!G423:$G$1552,0)/COUNTIF(profile!$G$2:$G$1552,0)</f>
        <v>0.261437908496732</v>
      </c>
      <c r="B423" s="0" t="n">
        <f aca="false">COUNTIF(profile!$G$2:G423,1)/COUNTIF(profile!$G$2:$G$1552,1)</f>
        <v>1</v>
      </c>
      <c r="D423" s="6" t="n">
        <f aca="false">B423-A423</f>
        <v>0.738562091503268</v>
      </c>
      <c r="E423" s="5" t="n">
        <f aca="false">COUNTIF(profile!G423:$G$1552,0)/COUNTIF(profile!$G$2:$G$1552,0)</f>
        <v>0.738562091503268</v>
      </c>
    </row>
    <row r="424" customFormat="false" ht="12.8" hidden="false" customHeight="false" outlineLevel="0" collapsed="false">
      <c r="A424" s="0" t="n">
        <f aca="false">1-COUNTIF(profile!G424:$G$1552,0)/COUNTIF(profile!$G$2:$G$1552,0)</f>
        <v>0.262091503267974</v>
      </c>
      <c r="B424" s="0" t="n">
        <f aca="false">COUNTIF(profile!$G$2:G424,1)/COUNTIF(profile!$G$2:$G$1552,1)</f>
        <v>1</v>
      </c>
      <c r="D424" s="6" t="n">
        <f aca="false">B424-A424</f>
        <v>0.737908496732026</v>
      </c>
      <c r="E424" s="5" t="n">
        <f aca="false">COUNTIF(profile!G424:$G$1552,0)/COUNTIF(profile!$G$2:$G$1552,0)</f>
        <v>0.737908496732026</v>
      </c>
    </row>
    <row r="425" customFormat="false" ht="12.8" hidden="false" customHeight="false" outlineLevel="0" collapsed="false">
      <c r="A425" s="0" t="n">
        <f aca="false">1-COUNTIF(profile!G425:$G$1552,0)/COUNTIF(profile!$G$2:$G$1552,0)</f>
        <v>0.262745098039216</v>
      </c>
      <c r="B425" s="0" t="n">
        <f aca="false">COUNTIF(profile!$G$2:G425,1)/COUNTIF(profile!$G$2:$G$1552,1)</f>
        <v>1</v>
      </c>
      <c r="D425" s="6" t="n">
        <f aca="false">B425-A425</f>
        <v>0.737254901960784</v>
      </c>
      <c r="E425" s="5" t="n">
        <f aca="false">COUNTIF(profile!G425:$G$1552,0)/COUNTIF(profile!$G$2:$G$1552,0)</f>
        <v>0.737254901960784</v>
      </c>
    </row>
    <row r="426" customFormat="false" ht="12.8" hidden="false" customHeight="false" outlineLevel="0" collapsed="false">
      <c r="A426" s="0" t="n">
        <f aca="false">1-COUNTIF(profile!G426:$G$1552,0)/COUNTIF(profile!$G$2:$G$1552,0)</f>
        <v>0.263398692810457</v>
      </c>
      <c r="B426" s="0" t="n">
        <f aca="false">COUNTIF(profile!$G$2:G426,1)/COUNTIF(profile!$G$2:$G$1552,1)</f>
        <v>1</v>
      </c>
      <c r="D426" s="6" t="n">
        <f aca="false">B426-A426</f>
        <v>0.736601307189543</v>
      </c>
      <c r="E426" s="5" t="n">
        <f aca="false">COUNTIF(profile!G426:$G$1552,0)/COUNTIF(profile!$G$2:$G$1552,0)</f>
        <v>0.736601307189543</v>
      </c>
    </row>
    <row r="427" customFormat="false" ht="12.8" hidden="false" customHeight="false" outlineLevel="0" collapsed="false">
      <c r="A427" s="0" t="n">
        <f aca="false">1-COUNTIF(profile!G427:$G$1552,0)/COUNTIF(profile!$G$2:$G$1552,0)</f>
        <v>0.264052287581699</v>
      </c>
      <c r="B427" s="0" t="n">
        <f aca="false">COUNTIF(profile!$G$2:G427,1)/COUNTIF(profile!$G$2:$G$1552,1)</f>
        <v>1</v>
      </c>
      <c r="D427" s="6" t="n">
        <f aca="false">B427-A427</f>
        <v>0.735947712418301</v>
      </c>
      <c r="E427" s="5" t="n">
        <f aca="false">COUNTIF(profile!G427:$G$1552,0)/COUNTIF(profile!$G$2:$G$1552,0)</f>
        <v>0.735947712418301</v>
      </c>
    </row>
    <row r="428" customFormat="false" ht="12.8" hidden="false" customHeight="false" outlineLevel="0" collapsed="false">
      <c r="A428" s="0" t="n">
        <f aca="false">1-COUNTIF(profile!G428:$G$1552,0)/COUNTIF(profile!$G$2:$G$1552,0)</f>
        <v>0.264705882352941</v>
      </c>
      <c r="B428" s="0" t="n">
        <f aca="false">COUNTIF(profile!$G$2:G428,1)/COUNTIF(profile!$G$2:$G$1552,1)</f>
        <v>1</v>
      </c>
      <c r="D428" s="6" t="n">
        <f aca="false">B428-A428</f>
        <v>0.735294117647059</v>
      </c>
      <c r="E428" s="5" t="n">
        <f aca="false">COUNTIF(profile!G428:$G$1552,0)/COUNTIF(profile!$G$2:$G$1552,0)</f>
        <v>0.735294117647059</v>
      </c>
    </row>
    <row r="429" customFormat="false" ht="12.8" hidden="false" customHeight="false" outlineLevel="0" collapsed="false">
      <c r="A429" s="0" t="n">
        <f aca="false">1-COUNTIF(profile!G429:$G$1552,0)/COUNTIF(profile!$G$2:$G$1552,0)</f>
        <v>0.265359477124183</v>
      </c>
      <c r="B429" s="0" t="n">
        <f aca="false">COUNTIF(profile!$G$2:G429,1)/COUNTIF(profile!$G$2:$G$1552,1)</f>
        <v>1</v>
      </c>
      <c r="D429" s="6" t="n">
        <f aca="false">B429-A429</f>
        <v>0.734640522875817</v>
      </c>
      <c r="E429" s="5" t="n">
        <f aca="false">COUNTIF(profile!G429:$G$1552,0)/COUNTIF(profile!$G$2:$G$1552,0)</f>
        <v>0.734640522875817</v>
      </c>
    </row>
    <row r="430" customFormat="false" ht="12.8" hidden="false" customHeight="false" outlineLevel="0" collapsed="false">
      <c r="A430" s="0" t="n">
        <f aca="false">1-COUNTIF(profile!G430:$G$1552,0)/COUNTIF(profile!$G$2:$G$1552,0)</f>
        <v>0.266013071895425</v>
      </c>
      <c r="B430" s="0" t="n">
        <f aca="false">COUNTIF(profile!$G$2:G430,1)/COUNTIF(profile!$G$2:$G$1552,1)</f>
        <v>1</v>
      </c>
      <c r="D430" s="6" t="n">
        <f aca="false">B430-A430</f>
        <v>0.733986928104575</v>
      </c>
      <c r="E430" s="5" t="n">
        <f aca="false">COUNTIF(profile!G430:$G$1552,0)/COUNTIF(profile!$G$2:$G$1552,0)</f>
        <v>0.733986928104575</v>
      </c>
    </row>
    <row r="431" customFormat="false" ht="12.8" hidden="false" customHeight="false" outlineLevel="0" collapsed="false">
      <c r="A431" s="0" t="n">
        <f aca="false">1-COUNTIF(profile!G431:$G$1552,0)/COUNTIF(profile!$G$2:$G$1552,0)</f>
        <v>0.266666666666667</v>
      </c>
      <c r="B431" s="0" t="n">
        <f aca="false">COUNTIF(profile!$G$2:G431,1)/COUNTIF(profile!$G$2:$G$1552,1)</f>
        <v>1</v>
      </c>
      <c r="D431" s="6" t="n">
        <f aca="false">B431-A431</f>
        <v>0.733333333333333</v>
      </c>
      <c r="E431" s="5" t="n">
        <f aca="false">COUNTIF(profile!G431:$G$1552,0)/COUNTIF(profile!$G$2:$G$1552,0)</f>
        <v>0.733333333333333</v>
      </c>
    </row>
    <row r="432" customFormat="false" ht="12.8" hidden="false" customHeight="false" outlineLevel="0" collapsed="false">
      <c r="A432" s="0" t="n">
        <f aca="false">1-COUNTIF(profile!G432:$G$1552,0)/COUNTIF(profile!$G$2:$G$1552,0)</f>
        <v>0.267320261437909</v>
      </c>
      <c r="B432" s="0" t="n">
        <f aca="false">COUNTIF(profile!$G$2:G432,1)/COUNTIF(profile!$G$2:$G$1552,1)</f>
        <v>1</v>
      </c>
      <c r="D432" s="6" t="n">
        <f aca="false">B432-A432</f>
        <v>0.732679738562091</v>
      </c>
      <c r="E432" s="5" t="n">
        <f aca="false">COUNTIF(profile!G432:$G$1552,0)/COUNTIF(profile!$G$2:$G$1552,0)</f>
        <v>0.732679738562091</v>
      </c>
    </row>
    <row r="433" customFormat="false" ht="12.8" hidden="false" customHeight="false" outlineLevel="0" collapsed="false">
      <c r="A433" s="0" t="n">
        <f aca="false">1-COUNTIF(profile!G433:$G$1552,0)/COUNTIF(profile!$G$2:$G$1552,0)</f>
        <v>0.26797385620915</v>
      </c>
      <c r="B433" s="0" t="n">
        <f aca="false">COUNTIF(profile!$G$2:G433,1)/COUNTIF(profile!$G$2:$G$1552,1)</f>
        <v>1</v>
      </c>
      <c r="D433" s="6" t="n">
        <f aca="false">B433-A433</f>
        <v>0.73202614379085</v>
      </c>
      <c r="E433" s="5" t="n">
        <f aca="false">COUNTIF(profile!G433:$G$1552,0)/COUNTIF(profile!$G$2:$G$1552,0)</f>
        <v>0.73202614379085</v>
      </c>
    </row>
    <row r="434" customFormat="false" ht="12.8" hidden="false" customHeight="false" outlineLevel="0" collapsed="false">
      <c r="A434" s="0" t="n">
        <f aca="false">1-COUNTIF(profile!G434:$G$1552,0)/COUNTIF(profile!$G$2:$G$1552,0)</f>
        <v>0.268627450980392</v>
      </c>
      <c r="B434" s="0" t="n">
        <f aca="false">COUNTIF(profile!$G$2:G434,1)/COUNTIF(profile!$G$2:$G$1552,1)</f>
        <v>1</v>
      </c>
      <c r="D434" s="6" t="n">
        <f aca="false">B434-A434</f>
        <v>0.731372549019608</v>
      </c>
      <c r="E434" s="5" t="n">
        <f aca="false">COUNTIF(profile!G434:$G$1552,0)/COUNTIF(profile!$G$2:$G$1552,0)</f>
        <v>0.731372549019608</v>
      </c>
    </row>
    <row r="435" customFormat="false" ht="12.8" hidden="false" customHeight="false" outlineLevel="0" collapsed="false">
      <c r="A435" s="0" t="n">
        <f aca="false">1-COUNTIF(profile!G435:$G$1552,0)/COUNTIF(profile!$G$2:$G$1552,0)</f>
        <v>0.269281045751634</v>
      </c>
      <c r="B435" s="0" t="n">
        <f aca="false">COUNTIF(profile!$G$2:G435,1)/COUNTIF(profile!$G$2:$G$1552,1)</f>
        <v>1</v>
      </c>
      <c r="D435" s="6" t="n">
        <f aca="false">B435-A435</f>
        <v>0.730718954248366</v>
      </c>
      <c r="E435" s="5" t="n">
        <f aca="false">COUNTIF(profile!G435:$G$1552,0)/COUNTIF(profile!$G$2:$G$1552,0)</f>
        <v>0.730718954248366</v>
      </c>
    </row>
    <row r="436" customFormat="false" ht="12.8" hidden="false" customHeight="false" outlineLevel="0" collapsed="false">
      <c r="A436" s="0" t="n">
        <f aca="false">1-COUNTIF(profile!G436:$G$1552,0)/COUNTIF(profile!$G$2:$G$1552,0)</f>
        <v>0.269934640522876</v>
      </c>
      <c r="B436" s="0" t="n">
        <f aca="false">COUNTIF(profile!$G$2:G436,1)/COUNTIF(profile!$G$2:$G$1552,1)</f>
        <v>1</v>
      </c>
      <c r="D436" s="6" t="n">
        <f aca="false">B436-A436</f>
        <v>0.730065359477124</v>
      </c>
      <c r="E436" s="5" t="n">
        <f aca="false">COUNTIF(profile!G436:$G$1552,0)/COUNTIF(profile!$G$2:$G$1552,0)</f>
        <v>0.730065359477124</v>
      </c>
    </row>
    <row r="437" customFormat="false" ht="12.8" hidden="false" customHeight="false" outlineLevel="0" collapsed="false">
      <c r="A437" s="0" t="n">
        <f aca="false">1-COUNTIF(profile!G437:$G$1552,0)/COUNTIF(profile!$G$2:$G$1552,0)</f>
        <v>0.270588235294118</v>
      </c>
      <c r="B437" s="0" t="n">
        <f aca="false">COUNTIF(profile!$G$2:G437,1)/COUNTIF(profile!$G$2:$G$1552,1)</f>
        <v>1</v>
      </c>
      <c r="D437" s="6" t="n">
        <f aca="false">B437-A437</f>
        <v>0.729411764705882</v>
      </c>
      <c r="E437" s="5" t="n">
        <f aca="false">COUNTIF(profile!G437:$G$1552,0)/COUNTIF(profile!$G$2:$G$1552,0)</f>
        <v>0.729411764705882</v>
      </c>
    </row>
    <row r="438" customFormat="false" ht="12.8" hidden="false" customHeight="false" outlineLevel="0" collapsed="false">
      <c r="A438" s="0" t="n">
        <f aca="false">1-COUNTIF(profile!G438:$G$1552,0)/COUNTIF(profile!$G$2:$G$1552,0)</f>
        <v>0.271241830065359</v>
      </c>
      <c r="B438" s="0" t="n">
        <f aca="false">COUNTIF(profile!$G$2:G438,1)/COUNTIF(profile!$G$2:$G$1552,1)</f>
        <v>1</v>
      </c>
      <c r="D438" s="6" t="n">
        <f aca="false">B438-A438</f>
        <v>0.72875816993464</v>
      </c>
      <c r="E438" s="5" t="n">
        <f aca="false">COUNTIF(profile!G438:$G$1552,0)/COUNTIF(profile!$G$2:$G$1552,0)</f>
        <v>0.72875816993464</v>
      </c>
    </row>
    <row r="439" customFormat="false" ht="12.8" hidden="false" customHeight="false" outlineLevel="0" collapsed="false">
      <c r="A439" s="0" t="n">
        <f aca="false">1-COUNTIF(profile!G439:$G$1552,0)/COUNTIF(profile!$G$2:$G$1552,0)</f>
        <v>0.271895424836601</v>
      </c>
      <c r="B439" s="0" t="n">
        <f aca="false">COUNTIF(profile!$G$2:G439,1)/COUNTIF(profile!$G$2:$G$1552,1)</f>
        <v>1</v>
      </c>
      <c r="D439" s="6" t="n">
        <f aca="false">B439-A439</f>
        <v>0.728104575163399</v>
      </c>
      <c r="E439" s="5" t="n">
        <f aca="false">COUNTIF(profile!G439:$G$1552,0)/COUNTIF(profile!$G$2:$G$1552,0)</f>
        <v>0.728104575163399</v>
      </c>
    </row>
    <row r="440" customFormat="false" ht="12.8" hidden="false" customHeight="false" outlineLevel="0" collapsed="false">
      <c r="A440" s="0" t="n">
        <f aca="false">1-COUNTIF(profile!G440:$G$1552,0)/COUNTIF(profile!$G$2:$G$1552,0)</f>
        <v>0.272549019607843</v>
      </c>
      <c r="B440" s="0" t="n">
        <f aca="false">COUNTIF(profile!$G$2:G440,1)/COUNTIF(profile!$G$2:$G$1552,1)</f>
        <v>1</v>
      </c>
      <c r="D440" s="6" t="n">
        <f aca="false">B440-A440</f>
        <v>0.727450980392157</v>
      </c>
      <c r="E440" s="5" t="n">
        <f aca="false">COUNTIF(profile!G440:$G$1552,0)/COUNTIF(profile!$G$2:$G$1552,0)</f>
        <v>0.727450980392157</v>
      </c>
    </row>
    <row r="441" customFormat="false" ht="12.8" hidden="false" customHeight="false" outlineLevel="0" collapsed="false">
      <c r="A441" s="0" t="n">
        <f aca="false">1-COUNTIF(profile!G441:$G$1552,0)/COUNTIF(profile!$G$2:$G$1552,0)</f>
        <v>0.273202614379085</v>
      </c>
      <c r="B441" s="0" t="n">
        <f aca="false">COUNTIF(profile!$G$2:G441,1)/COUNTIF(profile!$G$2:$G$1552,1)</f>
        <v>1</v>
      </c>
      <c r="D441" s="6" t="n">
        <f aca="false">B441-A441</f>
        <v>0.726797385620915</v>
      </c>
      <c r="E441" s="5" t="n">
        <f aca="false">COUNTIF(profile!G441:$G$1552,0)/COUNTIF(profile!$G$2:$G$1552,0)</f>
        <v>0.726797385620915</v>
      </c>
    </row>
    <row r="442" customFormat="false" ht="12.8" hidden="false" customHeight="false" outlineLevel="0" collapsed="false">
      <c r="A442" s="0" t="n">
        <f aca="false">1-COUNTIF(profile!G442:$G$1552,0)/COUNTIF(profile!$G$2:$G$1552,0)</f>
        <v>0.273856209150327</v>
      </c>
      <c r="B442" s="0" t="n">
        <f aca="false">COUNTIF(profile!$G$2:G442,1)/COUNTIF(profile!$G$2:$G$1552,1)</f>
        <v>1</v>
      </c>
      <c r="D442" s="6" t="n">
        <f aca="false">B442-A442</f>
        <v>0.726143790849673</v>
      </c>
      <c r="E442" s="5" t="n">
        <f aca="false">COUNTIF(profile!G442:$G$1552,0)/COUNTIF(profile!$G$2:$G$1552,0)</f>
        <v>0.726143790849673</v>
      </c>
    </row>
    <row r="443" customFormat="false" ht="12.8" hidden="false" customHeight="false" outlineLevel="0" collapsed="false">
      <c r="A443" s="0" t="n">
        <f aca="false">1-COUNTIF(profile!G443:$G$1552,0)/COUNTIF(profile!$G$2:$G$1552,0)</f>
        <v>0.274509803921569</v>
      </c>
      <c r="B443" s="0" t="n">
        <f aca="false">COUNTIF(profile!$G$2:G443,1)/COUNTIF(profile!$G$2:$G$1552,1)</f>
        <v>1</v>
      </c>
      <c r="D443" s="6" t="n">
        <f aca="false">B443-A443</f>
        <v>0.725490196078431</v>
      </c>
      <c r="E443" s="5" t="n">
        <f aca="false">COUNTIF(profile!G443:$G$1552,0)/COUNTIF(profile!$G$2:$G$1552,0)</f>
        <v>0.725490196078431</v>
      </c>
    </row>
    <row r="444" customFormat="false" ht="12.8" hidden="false" customHeight="false" outlineLevel="0" collapsed="false">
      <c r="A444" s="0" t="n">
        <f aca="false">1-COUNTIF(profile!G444:$G$1552,0)/COUNTIF(profile!$G$2:$G$1552,0)</f>
        <v>0.27516339869281</v>
      </c>
      <c r="B444" s="0" t="n">
        <f aca="false">COUNTIF(profile!$G$2:G444,1)/COUNTIF(profile!$G$2:$G$1552,1)</f>
        <v>1</v>
      </c>
      <c r="D444" s="6" t="n">
        <f aca="false">B444-A444</f>
        <v>0.724836601307189</v>
      </c>
      <c r="E444" s="5" t="n">
        <f aca="false">COUNTIF(profile!G444:$G$1552,0)/COUNTIF(profile!$G$2:$G$1552,0)</f>
        <v>0.724836601307189</v>
      </c>
    </row>
    <row r="445" customFormat="false" ht="12.8" hidden="false" customHeight="false" outlineLevel="0" collapsed="false">
      <c r="A445" s="0" t="n">
        <f aca="false">1-COUNTIF(profile!G445:$G$1552,0)/COUNTIF(profile!$G$2:$G$1552,0)</f>
        <v>0.275816993464052</v>
      </c>
      <c r="B445" s="0" t="n">
        <f aca="false">COUNTIF(profile!$G$2:G445,1)/COUNTIF(profile!$G$2:$G$1552,1)</f>
        <v>1</v>
      </c>
      <c r="D445" s="6" t="n">
        <f aca="false">B445-A445</f>
        <v>0.724183006535948</v>
      </c>
      <c r="E445" s="5" t="n">
        <f aca="false">COUNTIF(profile!G445:$G$1552,0)/COUNTIF(profile!$G$2:$G$1552,0)</f>
        <v>0.724183006535948</v>
      </c>
    </row>
    <row r="446" customFormat="false" ht="12.8" hidden="false" customHeight="false" outlineLevel="0" collapsed="false">
      <c r="A446" s="0" t="n">
        <f aca="false">1-COUNTIF(profile!G446:$G$1552,0)/COUNTIF(profile!$G$2:$G$1552,0)</f>
        <v>0.276470588235294</v>
      </c>
      <c r="B446" s="0" t="n">
        <f aca="false">COUNTIF(profile!$G$2:G446,1)/COUNTIF(profile!$G$2:$G$1552,1)</f>
        <v>1</v>
      </c>
      <c r="D446" s="6" t="n">
        <f aca="false">B446-A446</f>
        <v>0.723529411764706</v>
      </c>
      <c r="E446" s="5" t="n">
        <f aca="false">COUNTIF(profile!G446:$G$1552,0)/COUNTIF(profile!$G$2:$G$1552,0)</f>
        <v>0.723529411764706</v>
      </c>
    </row>
    <row r="447" customFormat="false" ht="12.8" hidden="false" customHeight="false" outlineLevel="0" collapsed="false">
      <c r="A447" s="0" t="n">
        <f aca="false">1-COUNTIF(profile!G447:$G$1552,0)/COUNTIF(profile!$G$2:$G$1552,0)</f>
        <v>0.277124183006536</v>
      </c>
      <c r="B447" s="0" t="n">
        <f aca="false">COUNTIF(profile!$G$2:G447,1)/COUNTIF(profile!$G$2:$G$1552,1)</f>
        <v>1</v>
      </c>
      <c r="D447" s="6" t="n">
        <f aca="false">B447-A447</f>
        <v>0.722875816993464</v>
      </c>
      <c r="E447" s="5" t="n">
        <f aca="false">COUNTIF(profile!G447:$G$1552,0)/COUNTIF(profile!$G$2:$G$1552,0)</f>
        <v>0.722875816993464</v>
      </c>
    </row>
    <row r="448" customFormat="false" ht="12.8" hidden="false" customHeight="false" outlineLevel="0" collapsed="false">
      <c r="A448" s="0" t="n">
        <f aca="false">1-COUNTIF(profile!G448:$G$1552,0)/COUNTIF(profile!$G$2:$G$1552,0)</f>
        <v>0.277777777777778</v>
      </c>
      <c r="B448" s="0" t="n">
        <f aca="false">COUNTIF(profile!$G$2:G448,1)/COUNTIF(profile!$G$2:$G$1552,1)</f>
        <v>1</v>
      </c>
      <c r="D448" s="6" t="n">
        <f aca="false">B448-A448</f>
        <v>0.722222222222222</v>
      </c>
      <c r="E448" s="5" t="n">
        <f aca="false">COUNTIF(profile!G448:$G$1552,0)/COUNTIF(profile!$G$2:$G$1552,0)</f>
        <v>0.722222222222222</v>
      </c>
    </row>
    <row r="449" customFormat="false" ht="12.8" hidden="false" customHeight="false" outlineLevel="0" collapsed="false">
      <c r="A449" s="0" t="n">
        <f aca="false">1-COUNTIF(profile!G449:$G$1552,0)/COUNTIF(profile!$G$2:$G$1552,0)</f>
        <v>0.27843137254902</v>
      </c>
      <c r="B449" s="0" t="n">
        <f aca="false">COUNTIF(profile!$G$2:G449,1)/COUNTIF(profile!$G$2:$G$1552,1)</f>
        <v>1</v>
      </c>
      <c r="D449" s="6" t="n">
        <f aca="false">B449-A449</f>
        <v>0.72156862745098</v>
      </c>
      <c r="E449" s="5" t="n">
        <f aca="false">COUNTIF(profile!G449:$G$1552,0)/COUNTIF(profile!$G$2:$G$1552,0)</f>
        <v>0.72156862745098</v>
      </c>
    </row>
    <row r="450" customFormat="false" ht="12.8" hidden="false" customHeight="false" outlineLevel="0" collapsed="false">
      <c r="A450" s="0" t="n">
        <f aca="false">1-COUNTIF(profile!G450:$G$1552,0)/COUNTIF(profile!$G$2:$G$1552,0)</f>
        <v>0.279084967320261</v>
      </c>
      <c r="B450" s="0" t="n">
        <f aca="false">COUNTIF(profile!$G$2:G450,1)/COUNTIF(profile!$G$2:$G$1552,1)</f>
        <v>1</v>
      </c>
      <c r="D450" s="6" t="n">
        <f aca="false">B450-A450</f>
        <v>0.720915032679739</v>
      </c>
      <c r="E450" s="5" t="n">
        <f aca="false">COUNTIF(profile!G450:$G$1552,0)/COUNTIF(profile!$G$2:$G$1552,0)</f>
        <v>0.720915032679739</v>
      </c>
    </row>
    <row r="451" customFormat="false" ht="12.8" hidden="false" customHeight="false" outlineLevel="0" collapsed="false">
      <c r="A451" s="0" t="n">
        <f aca="false">1-COUNTIF(profile!G451:$G$1552,0)/COUNTIF(profile!$G$2:$G$1552,0)</f>
        <v>0.279738562091503</v>
      </c>
      <c r="B451" s="0" t="n">
        <f aca="false">COUNTIF(profile!$G$2:G451,1)/COUNTIF(profile!$G$2:$G$1552,1)</f>
        <v>1</v>
      </c>
      <c r="D451" s="6" t="n">
        <f aca="false">B451-A451</f>
        <v>0.720261437908497</v>
      </c>
      <c r="E451" s="5" t="n">
        <f aca="false">COUNTIF(profile!G451:$G$1552,0)/COUNTIF(profile!$G$2:$G$1552,0)</f>
        <v>0.720261437908497</v>
      </c>
    </row>
    <row r="452" customFormat="false" ht="12.8" hidden="false" customHeight="false" outlineLevel="0" collapsed="false">
      <c r="A452" s="0" t="n">
        <f aca="false">1-COUNTIF(profile!G452:$G$1552,0)/COUNTIF(profile!$G$2:$G$1552,0)</f>
        <v>0.280392156862745</v>
      </c>
      <c r="B452" s="0" t="n">
        <f aca="false">COUNTIF(profile!$G$2:G452,1)/COUNTIF(profile!$G$2:$G$1552,1)</f>
        <v>1</v>
      </c>
      <c r="D452" s="6" t="n">
        <f aca="false">B452-A452</f>
        <v>0.719607843137255</v>
      </c>
      <c r="E452" s="5" t="n">
        <f aca="false">COUNTIF(profile!G452:$G$1552,0)/COUNTIF(profile!$G$2:$G$1552,0)</f>
        <v>0.719607843137255</v>
      </c>
    </row>
    <row r="453" customFormat="false" ht="12.8" hidden="false" customHeight="false" outlineLevel="0" collapsed="false">
      <c r="A453" s="0" t="n">
        <f aca="false">1-COUNTIF(profile!G453:$G$1552,0)/COUNTIF(profile!$G$2:$G$1552,0)</f>
        <v>0.281045751633987</v>
      </c>
      <c r="B453" s="0" t="n">
        <f aca="false">COUNTIF(profile!$G$2:G453,1)/COUNTIF(profile!$G$2:$G$1552,1)</f>
        <v>1</v>
      </c>
      <c r="D453" s="6" t="n">
        <f aca="false">B453-A453</f>
        <v>0.718954248366013</v>
      </c>
      <c r="E453" s="5" t="n">
        <f aca="false">COUNTIF(profile!G453:$G$1552,0)/COUNTIF(profile!$G$2:$G$1552,0)</f>
        <v>0.718954248366013</v>
      </c>
    </row>
    <row r="454" customFormat="false" ht="12.8" hidden="false" customHeight="false" outlineLevel="0" collapsed="false">
      <c r="A454" s="0" t="n">
        <f aca="false">1-COUNTIF(profile!G454:$G$1552,0)/COUNTIF(profile!$G$2:$G$1552,0)</f>
        <v>0.281699346405229</v>
      </c>
      <c r="B454" s="0" t="n">
        <f aca="false">COUNTIF(profile!$G$2:G454,1)/COUNTIF(profile!$G$2:$G$1552,1)</f>
        <v>1</v>
      </c>
      <c r="D454" s="6" t="n">
        <f aca="false">B454-A454</f>
        <v>0.718300653594771</v>
      </c>
      <c r="E454" s="5" t="n">
        <f aca="false">COUNTIF(profile!G454:$G$1552,0)/COUNTIF(profile!$G$2:$G$1552,0)</f>
        <v>0.718300653594771</v>
      </c>
    </row>
    <row r="455" customFormat="false" ht="12.8" hidden="false" customHeight="false" outlineLevel="0" collapsed="false">
      <c r="A455" s="0" t="n">
        <f aca="false">1-COUNTIF(profile!G455:$G$1552,0)/COUNTIF(profile!$G$2:$G$1552,0)</f>
        <v>0.282352941176471</v>
      </c>
      <c r="B455" s="0" t="n">
        <f aca="false">COUNTIF(profile!$G$2:G455,1)/COUNTIF(profile!$G$2:$G$1552,1)</f>
        <v>1</v>
      </c>
      <c r="D455" s="6" t="n">
        <f aca="false">B455-A455</f>
        <v>0.717647058823529</v>
      </c>
      <c r="E455" s="5" t="n">
        <f aca="false">COUNTIF(profile!G455:$G$1552,0)/COUNTIF(profile!$G$2:$G$1552,0)</f>
        <v>0.717647058823529</v>
      </c>
    </row>
    <row r="456" customFormat="false" ht="12.8" hidden="false" customHeight="false" outlineLevel="0" collapsed="false">
      <c r="A456" s="0" t="n">
        <f aca="false">1-COUNTIF(profile!G456:$G$1552,0)/COUNTIF(profile!$G$2:$G$1552,0)</f>
        <v>0.283006535947712</v>
      </c>
      <c r="B456" s="0" t="n">
        <f aca="false">COUNTIF(profile!$G$2:G456,1)/COUNTIF(profile!$G$2:$G$1552,1)</f>
        <v>1</v>
      </c>
      <c r="D456" s="6" t="n">
        <f aca="false">B456-A456</f>
        <v>0.716993464052288</v>
      </c>
      <c r="E456" s="5" t="n">
        <f aca="false">COUNTIF(profile!G456:$G$1552,0)/COUNTIF(profile!$G$2:$G$1552,0)</f>
        <v>0.716993464052288</v>
      </c>
    </row>
    <row r="457" customFormat="false" ht="12.8" hidden="false" customHeight="false" outlineLevel="0" collapsed="false">
      <c r="A457" s="0" t="n">
        <f aca="false">1-COUNTIF(profile!G457:$G$1552,0)/COUNTIF(profile!$G$2:$G$1552,0)</f>
        <v>0.283660130718954</v>
      </c>
      <c r="B457" s="0" t="n">
        <f aca="false">COUNTIF(profile!$G$2:G457,1)/COUNTIF(profile!$G$2:$G$1552,1)</f>
        <v>1</v>
      </c>
      <c r="D457" s="6" t="n">
        <f aca="false">B457-A457</f>
        <v>0.716339869281046</v>
      </c>
      <c r="E457" s="5" t="n">
        <f aca="false">COUNTIF(profile!G457:$G$1552,0)/COUNTIF(profile!$G$2:$G$1552,0)</f>
        <v>0.716339869281046</v>
      </c>
    </row>
    <row r="458" customFormat="false" ht="12.8" hidden="false" customHeight="false" outlineLevel="0" collapsed="false">
      <c r="A458" s="0" t="n">
        <f aca="false">1-COUNTIF(profile!G458:$G$1552,0)/COUNTIF(profile!$G$2:$G$1552,0)</f>
        <v>0.284313725490196</v>
      </c>
      <c r="B458" s="0" t="n">
        <f aca="false">COUNTIF(profile!$G$2:G458,1)/COUNTIF(profile!$G$2:$G$1552,1)</f>
        <v>1</v>
      </c>
      <c r="D458" s="6" t="n">
        <f aca="false">B458-A458</f>
        <v>0.715686274509804</v>
      </c>
      <c r="E458" s="5" t="n">
        <f aca="false">COUNTIF(profile!G458:$G$1552,0)/COUNTIF(profile!$G$2:$G$1552,0)</f>
        <v>0.715686274509804</v>
      </c>
    </row>
    <row r="459" customFormat="false" ht="12.8" hidden="false" customHeight="false" outlineLevel="0" collapsed="false">
      <c r="A459" s="0" t="n">
        <f aca="false">1-COUNTIF(profile!G459:$G$1552,0)/COUNTIF(profile!$G$2:$G$1552,0)</f>
        <v>0.284967320261438</v>
      </c>
      <c r="B459" s="0" t="n">
        <f aca="false">COUNTIF(profile!$G$2:G459,1)/COUNTIF(profile!$G$2:$G$1552,1)</f>
        <v>1</v>
      </c>
      <c r="D459" s="6" t="n">
        <f aca="false">B459-A459</f>
        <v>0.715032679738562</v>
      </c>
      <c r="E459" s="5" t="n">
        <f aca="false">COUNTIF(profile!G459:$G$1552,0)/COUNTIF(profile!$G$2:$G$1552,0)</f>
        <v>0.715032679738562</v>
      </c>
    </row>
    <row r="460" customFormat="false" ht="12.8" hidden="false" customHeight="false" outlineLevel="0" collapsed="false">
      <c r="A460" s="0" t="n">
        <f aca="false">1-COUNTIF(profile!G460:$G$1552,0)/COUNTIF(profile!$G$2:$G$1552,0)</f>
        <v>0.28562091503268</v>
      </c>
      <c r="B460" s="0" t="n">
        <f aca="false">COUNTIF(profile!$G$2:G460,1)/COUNTIF(profile!$G$2:$G$1552,1)</f>
        <v>1</v>
      </c>
      <c r="D460" s="6" t="n">
        <f aca="false">B460-A460</f>
        <v>0.71437908496732</v>
      </c>
      <c r="E460" s="5" t="n">
        <f aca="false">COUNTIF(profile!G460:$G$1552,0)/COUNTIF(profile!$G$2:$G$1552,0)</f>
        <v>0.71437908496732</v>
      </c>
    </row>
    <row r="461" customFormat="false" ht="12.8" hidden="false" customHeight="false" outlineLevel="0" collapsed="false">
      <c r="A461" s="0" t="n">
        <f aca="false">1-COUNTIF(profile!G461:$G$1552,0)/COUNTIF(profile!$G$2:$G$1552,0)</f>
        <v>0.286274509803922</v>
      </c>
      <c r="B461" s="0" t="n">
        <f aca="false">COUNTIF(profile!$G$2:G461,1)/COUNTIF(profile!$G$2:$G$1552,1)</f>
        <v>1</v>
      </c>
      <c r="D461" s="6" t="n">
        <f aca="false">B461-A461</f>
        <v>0.713725490196078</v>
      </c>
      <c r="E461" s="5" t="n">
        <f aca="false">COUNTIF(profile!G461:$G$1552,0)/COUNTIF(profile!$G$2:$G$1552,0)</f>
        <v>0.713725490196078</v>
      </c>
    </row>
    <row r="462" customFormat="false" ht="12.8" hidden="false" customHeight="false" outlineLevel="0" collapsed="false">
      <c r="A462" s="0" t="n">
        <f aca="false">1-COUNTIF(profile!G462:$G$1552,0)/COUNTIF(profile!$G$2:$G$1552,0)</f>
        <v>0.286928104575163</v>
      </c>
      <c r="B462" s="0" t="n">
        <f aca="false">COUNTIF(profile!$G$2:G462,1)/COUNTIF(profile!$G$2:$G$1552,1)</f>
        <v>1</v>
      </c>
      <c r="D462" s="6" t="n">
        <f aca="false">B462-A462</f>
        <v>0.713071895424837</v>
      </c>
      <c r="E462" s="5" t="n">
        <f aca="false">COUNTIF(profile!G462:$G$1552,0)/COUNTIF(profile!$G$2:$G$1552,0)</f>
        <v>0.713071895424837</v>
      </c>
    </row>
    <row r="463" customFormat="false" ht="12.8" hidden="false" customHeight="false" outlineLevel="0" collapsed="false">
      <c r="A463" s="0" t="n">
        <f aca="false">1-COUNTIF(profile!G463:$G$1552,0)/COUNTIF(profile!$G$2:$G$1552,0)</f>
        <v>0.287581699346405</v>
      </c>
      <c r="B463" s="0" t="n">
        <f aca="false">COUNTIF(profile!$G$2:G463,1)/COUNTIF(profile!$G$2:$G$1552,1)</f>
        <v>1</v>
      </c>
      <c r="D463" s="6" t="n">
        <f aca="false">B463-A463</f>
        <v>0.712418300653595</v>
      </c>
      <c r="E463" s="5" t="n">
        <f aca="false">COUNTIF(profile!G463:$G$1552,0)/COUNTIF(profile!$G$2:$G$1552,0)</f>
        <v>0.712418300653595</v>
      </c>
    </row>
    <row r="464" customFormat="false" ht="12.8" hidden="false" customHeight="false" outlineLevel="0" collapsed="false">
      <c r="A464" s="0" t="n">
        <f aca="false">1-COUNTIF(profile!G464:$G$1552,0)/COUNTIF(profile!$G$2:$G$1552,0)</f>
        <v>0.288235294117647</v>
      </c>
      <c r="B464" s="0" t="n">
        <f aca="false">COUNTIF(profile!$G$2:G464,1)/COUNTIF(profile!$G$2:$G$1552,1)</f>
        <v>1</v>
      </c>
      <c r="D464" s="6" t="n">
        <f aca="false">B464-A464</f>
        <v>0.711764705882353</v>
      </c>
      <c r="E464" s="5" t="n">
        <f aca="false">COUNTIF(profile!G464:$G$1552,0)/COUNTIF(profile!$G$2:$G$1552,0)</f>
        <v>0.711764705882353</v>
      </c>
    </row>
    <row r="465" customFormat="false" ht="12.8" hidden="false" customHeight="false" outlineLevel="0" collapsed="false">
      <c r="A465" s="0" t="n">
        <f aca="false">1-COUNTIF(profile!G465:$G$1552,0)/COUNTIF(profile!$G$2:$G$1552,0)</f>
        <v>0.288888888888889</v>
      </c>
      <c r="B465" s="0" t="n">
        <f aca="false">COUNTIF(profile!$G$2:G465,1)/COUNTIF(profile!$G$2:$G$1552,1)</f>
        <v>1</v>
      </c>
      <c r="D465" s="6" t="n">
        <f aca="false">B465-A465</f>
        <v>0.711111111111111</v>
      </c>
      <c r="E465" s="5" t="n">
        <f aca="false">COUNTIF(profile!G465:$G$1552,0)/COUNTIF(profile!$G$2:$G$1552,0)</f>
        <v>0.711111111111111</v>
      </c>
    </row>
    <row r="466" customFormat="false" ht="12.8" hidden="false" customHeight="false" outlineLevel="0" collapsed="false">
      <c r="A466" s="0" t="n">
        <f aca="false">1-COUNTIF(profile!G466:$G$1552,0)/COUNTIF(profile!$G$2:$G$1552,0)</f>
        <v>0.289542483660131</v>
      </c>
      <c r="B466" s="0" t="n">
        <f aca="false">COUNTIF(profile!$G$2:G466,1)/COUNTIF(profile!$G$2:$G$1552,1)</f>
        <v>1</v>
      </c>
      <c r="D466" s="6" t="n">
        <f aca="false">B466-A466</f>
        <v>0.710457516339869</v>
      </c>
      <c r="E466" s="5" t="n">
        <f aca="false">COUNTIF(profile!G466:$G$1552,0)/COUNTIF(profile!$G$2:$G$1552,0)</f>
        <v>0.710457516339869</v>
      </c>
    </row>
    <row r="467" customFormat="false" ht="12.8" hidden="false" customHeight="false" outlineLevel="0" collapsed="false">
      <c r="A467" s="0" t="n">
        <f aca="false">1-COUNTIF(profile!G467:$G$1552,0)/COUNTIF(profile!$G$2:$G$1552,0)</f>
        <v>0.290196078431372</v>
      </c>
      <c r="B467" s="0" t="n">
        <f aca="false">COUNTIF(profile!$G$2:G467,1)/COUNTIF(profile!$G$2:$G$1552,1)</f>
        <v>1</v>
      </c>
      <c r="D467" s="6" t="n">
        <f aca="false">B467-A467</f>
        <v>0.709803921568627</v>
      </c>
      <c r="E467" s="5" t="n">
        <f aca="false">COUNTIF(profile!G467:$G$1552,0)/COUNTIF(profile!$G$2:$G$1552,0)</f>
        <v>0.709803921568627</v>
      </c>
    </row>
    <row r="468" customFormat="false" ht="12.8" hidden="false" customHeight="false" outlineLevel="0" collapsed="false">
      <c r="A468" s="0" t="n">
        <f aca="false">1-COUNTIF(profile!G468:$G$1552,0)/COUNTIF(profile!$G$2:$G$1552,0)</f>
        <v>0.290849673202614</v>
      </c>
      <c r="B468" s="0" t="n">
        <f aca="false">COUNTIF(profile!$G$2:G468,1)/COUNTIF(profile!$G$2:$G$1552,1)</f>
        <v>1</v>
      </c>
      <c r="D468" s="6" t="n">
        <f aca="false">B468-A468</f>
        <v>0.709150326797386</v>
      </c>
      <c r="E468" s="5" t="n">
        <f aca="false">COUNTIF(profile!G468:$G$1552,0)/COUNTIF(profile!$G$2:$G$1552,0)</f>
        <v>0.709150326797386</v>
      </c>
    </row>
    <row r="469" customFormat="false" ht="12.8" hidden="false" customHeight="false" outlineLevel="0" collapsed="false">
      <c r="A469" s="0" t="n">
        <f aca="false">1-COUNTIF(profile!G469:$G$1552,0)/COUNTIF(profile!$G$2:$G$1552,0)</f>
        <v>0.291503267973856</v>
      </c>
      <c r="B469" s="0" t="n">
        <f aca="false">COUNTIF(profile!$G$2:G469,1)/COUNTIF(profile!$G$2:$G$1552,1)</f>
        <v>1</v>
      </c>
      <c r="D469" s="6" t="n">
        <f aca="false">B469-A469</f>
        <v>0.708496732026144</v>
      </c>
      <c r="E469" s="5" t="n">
        <f aca="false">COUNTIF(profile!G469:$G$1552,0)/COUNTIF(profile!$G$2:$G$1552,0)</f>
        <v>0.708496732026144</v>
      </c>
    </row>
    <row r="470" customFormat="false" ht="12.8" hidden="false" customHeight="false" outlineLevel="0" collapsed="false">
      <c r="A470" s="0" t="n">
        <f aca="false">1-COUNTIF(profile!G470:$G$1552,0)/COUNTIF(profile!$G$2:$G$1552,0)</f>
        <v>0.292156862745098</v>
      </c>
      <c r="B470" s="0" t="n">
        <f aca="false">COUNTIF(profile!$G$2:G470,1)/COUNTIF(profile!$G$2:$G$1552,1)</f>
        <v>1</v>
      </c>
      <c r="D470" s="6" t="n">
        <f aca="false">B470-A470</f>
        <v>0.707843137254902</v>
      </c>
      <c r="E470" s="5" t="n">
        <f aca="false">COUNTIF(profile!G470:$G$1552,0)/COUNTIF(profile!$G$2:$G$1552,0)</f>
        <v>0.707843137254902</v>
      </c>
    </row>
    <row r="471" customFormat="false" ht="12.8" hidden="false" customHeight="false" outlineLevel="0" collapsed="false">
      <c r="A471" s="0" t="n">
        <f aca="false">1-COUNTIF(profile!G471:$G$1552,0)/COUNTIF(profile!$G$2:$G$1552,0)</f>
        <v>0.29281045751634</v>
      </c>
      <c r="B471" s="0" t="n">
        <f aca="false">COUNTIF(profile!$G$2:G471,1)/COUNTIF(profile!$G$2:$G$1552,1)</f>
        <v>1</v>
      </c>
      <c r="D471" s="6" t="n">
        <f aca="false">B471-A471</f>
        <v>0.70718954248366</v>
      </c>
      <c r="E471" s="5" t="n">
        <f aca="false">COUNTIF(profile!G471:$G$1552,0)/COUNTIF(profile!$G$2:$G$1552,0)</f>
        <v>0.70718954248366</v>
      </c>
    </row>
    <row r="472" customFormat="false" ht="12.8" hidden="false" customHeight="false" outlineLevel="0" collapsed="false">
      <c r="A472" s="0" t="n">
        <f aca="false">1-COUNTIF(profile!G472:$G$1552,0)/COUNTIF(profile!$G$2:$G$1552,0)</f>
        <v>0.293464052287582</v>
      </c>
      <c r="B472" s="0" t="n">
        <f aca="false">COUNTIF(profile!$G$2:G472,1)/COUNTIF(profile!$G$2:$G$1552,1)</f>
        <v>1</v>
      </c>
      <c r="D472" s="6" t="n">
        <f aca="false">B472-A472</f>
        <v>0.706535947712418</v>
      </c>
      <c r="E472" s="5" t="n">
        <f aca="false">COUNTIF(profile!G472:$G$1552,0)/COUNTIF(profile!$G$2:$G$1552,0)</f>
        <v>0.706535947712418</v>
      </c>
    </row>
    <row r="473" customFormat="false" ht="12.8" hidden="false" customHeight="false" outlineLevel="0" collapsed="false">
      <c r="A473" s="0" t="n">
        <f aca="false">1-COUNTIF(profile!G473:$G$1552,0)/COUNTIF(profile!$G$2:$G$1552,0)</f>
        <v>0.294117647058823</v>
      </c>
      <c r="B473" s="0" t="n">
        <f aca="false">COUNTIF(profile!$G$2:G473,1)/COUNTIF(profile!$G$2:$G$1552,1)</f>
        <v>1</v>
      </c>
      <c r="D473" s="6" t="n">
        <f aca="false">B473-A473</f>
        <v>0.705882352941176</v>
      </c>
      <c r="E473" s="5" t="n">
        <f aca="false">COUNTIF(profile!G473:$G$1552,0)/COUNTIF(profile!$G$2:$G$1552,0)</f>
        <v>0.705882352941176</v>
      </c>
    </row>
    <row r="474" customFormat="false" ht="12.8" hidden="false" customHeight="false" outlineLevel="0" collapsed="false">
      <c r="A474" s="0" t="n">
        <f aca="false">1-COUNTIF(profile!G474:$G$1552,0)/COUNTIF(profile!$G$2:$G$1552,0)</f>
        <v>0.294771241830065</v>
      </c>
      <c r="B474" s="0" t="n">
        <f aca="false">COUNTIF(profile!$G$2:G474,1)/COUNTIF(profile!$G$2:$G$1552,1)</f>
        <v>1</v>
      </c>
      <c r="D474" s="6" t="n">
        <f aca="false">B474-A474</f>
        <v>0.705228758169935</v>
      </c>
      <c r="E474" s="5" t="n">
        <f aca="false">COUNTIF(profile!G474:$G$1552,0)/COUNTIF(profile!$G$2:$G$1552,0)</f>
        <v>0.705228758169935</v>
      </c>
    </row>
    <row r="475" customFormat="false" ht="12.8" hidden="false" customHeight="false" outlineLevel="0" collapsed="false">
      <c r="A475" s="0" t="n">
        <f aca="false">1-COUNTIF(profile!G475:$G$1552,0)/COUNTIF(profile!$G$2:$G$1552,0)</f>
        <v>0.295424836601307</v>
      </c>
      <c r="B475" s="0" t="n">
        <f aca="false">COUNTIF(profile!$G$2:G475,1)/COUNTIF(profile!$G$2:$G$1552,1)</f>
        <v>1</v>
      </c>
      <c r="D475" s="6" t="n">
        <f aca="false">B475-A475</f>
        <v>0.704575163398693</v>
      </c>
      <c r="E475" s="5" t="n">
        <f aca="false">COUNTIF(profile!G475:$G$1552,0)/COUNTIF(profile!$G$2:$G$1552,0)</f>
        <v>0.704575163398693</v>
      </c>
    </row>
    <row r="476" customFormat="false" ht="12.8" hidden="false" customHeight="false" outlineLevel="0" collapsed="false">
      <c r="A476" s="0" t="n">
        <f aca="false">1-COUNTIF(profile!G476:$G$1552,0)/COUNTIF(profile!$G$2:$G$1552,0)</f>
        <v>0.296078431372549</v>
      </c>
      <c r="B476" s="0" t="n">
        <f aca="false">COUNTIF(profile!$G$2:G476,1)/COUNTIF(profile!$G$2:$G$1552,1)</f>
        <v>1</v>
      </c>
      <c r="D476" s="6" t="n">
        <f aca="false">B476-A476</f>
        <v>0.703921568627451</v>
      </c>
      <c r="E476" s="5" t="n">
        <f aca="false">COUNTIF(profile!G476:$G$1552,0)/COUNTIF(profile!$G$2:$G$1552,0)</f>
        <v>0.703921568627451</v>
      </c>
    </row>
    <row r="477" customFormat="false" ht="12.8" hidden="false" customHeight="false" outlineLevel="0" collapsed="false">
      <c r="A477" s="0" t="n">
        <f aca="false">1-COUNTIF(profile!G477:$G$1552,0)/COUNTIF(profile!$G$2:$G$1552,0)</f>
        <v>0.296732026143791</v>
      </c>
      <c r="B477" s="0" t="n">
        <f aca="false">COUNTIF(profile!$G$2:G477,1)/COUNTIF(profile!$G$2:$G$1552,1)</f>
        <v>1</v>
      </c>
      <c r="D477" s="6" t="n">
        <f aca="false">B477-A477</f>
        <v>0.703267973856209</v>
      </c>
      <c r="E477" s="5" t="n">
        <f aca="false">COUNTIF(profile!G477:$G$1552,0)/COUNTIF(profile!$G$2:$G$1552,0)</f>
        <v>0.703267973856209</v>
      </c>
    </row>
    <row r="478" customFormat="false" ht="12.8" hidden="false" customHeight="false" outlineLevel="0" collapsed="false">
      <c r="A478" s="0" t="n">
        <f aca="false">1-COUNTIF(profile!G478:$G$1552,0)/COUNTIF(profile!$G$2:$G$1552,0)</f>
        <v>0.297385620915033</v>
      </c>
      <c r="B478" s="0" t="n">
        <f aca="false">COUNTIF(profile!$G$2:G478,1)/COUNTIF(profile!$G$2:$G$1552,1)</f>
        <v>1</v>
      </c>
      <c r="D478" s="6" t="n">
        <f aca="false">B478-A478</f>
        <v>0.702614379084967</v>
      </c>
      <c r="E478" s="5" t="n">
        <f aca="false">COUNTIF(profile!G478:$G$1552,0)/COUNTIF(profile!$G$2:$G$1552,0)</f>
        <v>0.702614379084967</v>
      </c>
    </row>
    <row r="479" customFormat="false" ht="12.8" hidden="false" customHeight="false" outlineLevel="0" collapsed="false">
      <c r="A479" s="0" t="n">
        <f aca="false">1-COUNTIF(profile!G479:$G$1552,0)/COUNTIF(profile!$G$2:$G$1552,0)</f>
        <v>0.298039215686275</v>
      </c>
      <c r="B479" s="0" t="n">
        <f aca="false">COUNTIF(profile!$G$2:G479,1)/COUNTIF(profile!$G$2:$G$1552,1)</f>
        <v>1</v>
      </c>
      <c r="D479" s="6" t="n">
        <f aca="false">B479-A479</f>
        <v>0.701960784313725</v>
      </c>
      <c r="E479" s="5" t="n">
        <f aca="false">COUNTIF(profile!G479:$G$1552,0)/COUNTIF(profile!$G$2:$G$1552,0)</f>
        <v>0.701960784313725</v>
      </c>
    </row>
    <row r="480" customFormat="false" ht="12.8" hidden="false" customHeight="false" outlineLevel="0" collapsed="false">
      <c r="A480" s="0" t="n">
        <f aca="false">1-COUNTIF(profile!G480:$G$1552,0)/COUNTIF(profile!$G$2:$G$1552,0)</f>
        <v>0.298692810457516</v>
      </c>
      <c r="B480" s="0" t="n">
        <f aca="false">COUNTIF(profile!$G$2:G480,1)/COUNTIF(profile!$G$2:$G$1552,1)</f>
        <v>1</v>
      </c>
      <c r="D480" s="6" t="n">
        <f aca="false">B480-A480</f>
        <v>0.701307189542484</v>
      </c>
      <c r="E480" s="5" t="n">
        <f aca="false">COUNTIF(profile!G480:$G$1552,0)/COUNTIF(profile!$G$2:$G$1552,0)</f>
        <v>0.701307189542484</v>
      </c>
    </row>
    <row r="481" customFormat="false" ht="12.8" hidden="false" customHeight="false" outlineLevel="0" collapsed="false">
      <c r="A481" s="0" t="n">
        <f aca="false">1-COUNTIF(profile!G481:$G$1552,0)/COUNTIF(profile!$G$2:$G$1552,0)</f>
        <v>0.299346405228758</v>
      </c>
      <c r="B481" s="0" t="n">
        <f aca="false">COUNTIF(profile!$G$2:G481,1)/COUNTIF(profile!$G$2:$G$1552,1)</f>
        <v>1</v>
      </c>
      <c r="D481" s="6" t="n">
        <f aca="false">B481-A481</f>
        <v>0.700653594771242</v>
      </c>
      <c r="E481" s="5" t="n">
        <f aca="false">COUNTIF(profile!G481:$G$1552,0)/COUNTIF(profile!$G$2:$G$1552,0)</f>
        <v>0.700653594771242</v>
      </c>
    </row>
    <row r="482" customFormat="false" ht="12.8" hidden="false" customHeight="false" outlineLevel="0" collapsed="false">
      <c r="A482" s="0" t="n">
        <f aca="false">1-COUNTIF(profile!G482:$G$1552,0)/COUNTIF(profile!$G$2:$G$1552,0)</f>
        <v>0.3</v>
      </c>
      <c r="B482" s="0" t="n">
        <f aca="false">COUNTIF(profile!$G$2:G482,1)/COUNTIF(profile!$G$2:$G$1552,1)</f>
        <v>1</v>
      </c>
      <c r="D482" s="6" t="n">
        <f aca="false">B482-A482</f>
        <v>0.7</v>
      </c>
      <c r="E482" s="5" t="n">
        <f aca="false">COUNTIF(profile!G482:$G$1552,0)/COUNTIF(profile!$G$2:$G$1552,0)</f>
        <v>0.7</v>
      </c>
    </row>
    <row r="483" customFormat="false" ht="12.8" hidden="false" customHeight="false" outlineLevel="0" collapsed="false">
      <c r="A483" s="0" t="n">
        <f aca="false">1-COUNTIF(profile!G483:$G$1552,0)/COUNTIF(profile!$G$2:$G$1552,0)</f>
        <v>0.300653594771242</v>
      </c>
      <c r="B483" s="0" t="n">
        <f aca="false">COUNTIF(profile!$G$2:G483,1)/COUNTIF(profile!$G$2:$G$1552,1)</f>
        <v>1</v>
      </c>
      <c r="D483" s="6" t="n">
        <f aca="false">B483-A483</f>
        <v>0.699346405228758</v>
      </c>
      <c r="E483" s="5" t="n">
        <f aca="false">COUNTIF(profile!G483:$G$1552,0)/COUNTIF(profile!$G$2:$G$1552,0)</f>
        <v>0.699346405228758</v>
      </c>
    </row>
    <row r="484" customFormat="false" ht="12.8" hidden="false" customHeight="false" outlineLevel="0" collapsed="false">
      <c r="A484" s="0" t="n">
        <f aca="false">1-COUNTIF(profile!G484:$G$1552,0)/COUNTIF(profile!$G$2:$G$1552,0)</f>
        <v>0.301307189542484</v>
      </c>
      <c r="B484" s="0" t="n">
        <f aca="false">COUNTIF(profile!$G$2:G484,1)/COUNTIF(profile!$G$2:$G$1552,1)</f>
        <v>1</v>
      </c>
      <c r="D484" s="6" t="n">
        <f aca="false">B484-A484</f>
        <v>0.698692810457516</v>
      </c>
      <c r="E484" s="5" t="n">
        <f aca="false">COUNTIF(profile!G484:$G$1552,0)/COUNTIF(profile!$G$2:$G$1552,0)</f>
        <v>0.698692810457516</v>
      </c>
    </row>
    <row r="485" customFormat="false" ht="12.8" hidden="false" customHeight="false" outlineLevel="0" collapsed="false">
      <c r="A485" s="0" t="n">
        <f aca="false">1-COUNTIF(profile!G485:$G$1552,0)/COUNTIF(profile!$G$2:$G$1552,0)</f>
        <v>0.301960784313726</v>
      </c>
      <c r="B485" s="0" t="n">
        <f aca="false">COUNTIF(profile!$G$2:G485,1)/COUNTIF(profile!$G$2:$G$1552,1)</f>
        <v>1</v>
      </c>
      <c r="D485" s="6" t="n">
        <f aca="false">B485-A485</f>
        <v>0.698039215686274</v>
      </c>
      <c r="E485" s="5" t="n">
        <f aca="false">COUNTIF(profile!G485:$G$1552,0)/COUNTIF(profile!$G$2:$G$1552,0)</f>
        <v>0.698039215686274</v>
      </c>
    </row>
    <row r="486" customFormat="false" ht="12.8" hidden="false" customHeight="false" outlineLevel="0" collapsed="false">
      <c r="A486" s="0" t="n">
        <f aca="false">1-COUNTIF(profile!G486:$G$1552,0)/COUNTIF(profile!$G$2:$G$1552,0)</f>
        <v>0.302614379084967</v>
      </c>
      <c r="B486" s="0" t="n">
        <f aca="false">COUNTIF(profile!$G$2:G486,1)/COUNTIF(profile!$G$2:$G$1552,1)</f>
        <v>1</v>
      </c>
      <c r="D486" s="6" t="n">
        <f aca="false">B486-A486</f>
        <v>0.697385620915033</v>
      </c>
      <c r="E486" s="5" t="n">
        <f aca="false">COUNTIF(profile!G486:$G$1552,0)/COUNTIF(profile!$G$2:$G$1552,0)</f>
        <v>0.697385620915033</v>
      </c>
    </row>
    <row r="487" customFormat="false" ht="12.8" hidden="false" customHeight="false" outlineLevel="0" collapsed="false">
      <c r="A487" s="0" t="n">
        <f aca="false">1-COUNTIF(profile!G487:$G$1552,0)/COUNTIF(profile!$G$2:$G$1552,0)</f>
        <v>0.303267973856209</v>
      </c>
      <c r="B487" s="0" t="n">
        <f aca="false">COUNTIF(profile!$G$2:G487,1)/COUNTIF(profile!$G$2:$G$1552,1)</f>
        <v>1</v>
      </c>
      <c r="D487" s="6" t="n">
        <f aca="false">B487-A487</f>
        <v>0.696732026143791</v>
      </c>
      <c r="E487" s="5" t="n">
        <f aca="false">COUNTIF(profile!G487:$G$1552,0)/COUNTIF(profile!$G$2:$G$1552,0)</f>
        <v>0.696732026143791</v>
      </c>
    </row>
    <row r="488" customFormat="false" ht="12.8" hidden="false" customHeight="false" outlineLevel="0" collapsed="false">
      <c r="A488" s="0" t="n">
        <f aca="false">1-COUNTIF(profile!G488:$G$1552,0)/COUNTIF(profile!$G$2:$G$1552,0)</f>
        <v>0.303921568627451</v>
      </c>
      <c r="B488" s="0" t="n">
        <f aca="false">COUNTIF(profile!$G$2:G488,1)/COUNTIF(profile!$G$2:$G$1552,1)</f>
        <v>1</v>
      </c>
      <c r="D488" s="6" t="n">
        <f aca="false">B488-A488</f>
        <v>0.696078431372549</v>
      </c>
      <c r="E488" s="5" t="n">
        <f aca="false">COUNTIF(profile!G488:$G$1552,0)/COUNTIF(profile!$G$2:$G$1552,0)</f>
        <v>0.696078431372549</v>
      </c>
    </row>
    <row r="489" customFormat="false" ht="12.8" hidden="false" customHeight="false" outlineLevel="0" collapsed="false">
      <c r="A489" s="0" t="n">
        <f aca="false">1-COUNTIF(profile!G489:$G$1552,0)/COUNTIF(profile!$G$2:$G$1552,0)</f>
        <v>0.304575163398693</v>
      </c>
      <c r="B489" s="0" t="n">
        <f aca="false">COUNTIF(profile!$G$2:G489,1)/COUNTIF(profile!$G$2:$G$1552,1)</f>
        <v>1</v>
      </c>
      <c r="D489" s="6" t="n">
        <f aca="false">B489-A489</f>
        <v>0.695424836601307</v>
      </c>
      <c r="E489" s="5" t="n">
        <f aca="false">COUNTIF(profile!G489:$G$1552,0)/COUNTIF(profile!$G$2:$G$1552,0)</f>
        <v>0.695424836601307</v>
      </c>
    </row>
    <row r="490" customFormat="false" ht="12.8" hidden="false" customHeight="false" outlineLevel="0" collapsed="false">
      <c r="A490" s="0" t="n">
        <f aca="false">1-COUNTIF(profile!G490:$G$1552,0)/COUNTIF(profile!$G$2:$G$1552,0)</f>
        <v>0.305228758169935</v>
      </c>
      <c r="B490" s="0" t="n">
        <f aca="false">COUNTIF(profile!$G$2:G490,1)/COUNTIF(profile!$G$2:$G$1552,1)</f>
        <v>1</v>
      </c>
      <c r="D490" s="6" t="n">
        <f aca="false">B490-A490</f>
        <v>0.694771241830065</v>
      </c>
      <c r="E490" s="5" t="n">
        <f aca="false">COUNTIF(profile!G490:$G$1552,0)/COUNTIF(profile!$G$2:$G$1552,0)</f>
        <v>0.694771241830065</v>
      </c>
    </row>
    <row r="491" customFormat="false" ht="12.8" hidden="false" customHeight="false" outlineLevel="0" collapsed="false">
      <c r="A491" s="0" t="n">
        <f aca="false">1-COUNTIF(profile!G491:$G$1552,0)/COUNTIF(profile!$G$2:$G$1552,0)</f>
        <v>0.305882352941176</v>
      </c>
      <c r="B491" s="0" t="n">
        <f aca="false">COUNTIF(profile!$G$2:G491,1)/COUNTIF(profile!$G$2:$G$1552,1)</f>
        <v>1</v>
      </c>
      <c r="D491" s="6" t="n">
        <f aca="false">B491-A491</f>
        <v>0.694117647058823</v>
      </c>
      <c r="E491" s="5" t="n">
        <f aca="false">COUNTIF(profile!G491:$G$1552,0)/COUNTIF(profile!$G$2:$G$1552,0)</f>
        <v>0.694117647058823</v>
      </c>
    </row>
    <row r="492" customFormat="false" ht="12.8" hidden="false" customHeight="false" outlineLevel="0" collapsed="false">
      <c r="A492" s="0" t="n">
        <f aca="false">1-COUNTIF(profile!G492:$G$1552,0)/COUNTIF(profile!$G$2:$G$1552,0)</f>
        <v>0.306535947712418</v>
      </c>
      <c r="B492" s="0" t="n">
        <f aca="false">COUNTIF(profile!$G$2:G492,1)/COUNTIF(profile!$G$2:$G$1552,1)</f>
        <v>1</v>
      </c>
      <c r="D492" s="6" t="n">
        <f aca="false">B492-A492</f>
        <v>0.693464052287582</v>
      </c>
      <c r="E492" s="5" t="n">
        <f aca="false">COUNTIF(profile!G492:$G$1552,0)/COUNTIF(profile!$G$2:$G$1552,0)</f>
        <v>0.693464052287582</v>
      </c>
    </row>
    <row r="493" customFormat="false" ht="12.8" hidden="false" customHeight="false" outlineLevel="0" collapsed="false">
      <c r="A493" s="0" t="n">
        <f aca="false">1-COUNTIF(profile!G493:$G$1552,0)/COUNTIF(profile!$G$2:$G$1552,0)</f>
        <v>0.30718954248366</v>
      </c>
      <c r="B493" s="0" t="n">
        <f aca="false">COUNTIF(profile!$G$2:G493,1)/COUNTIF(profile!$G$2:$G$1552,1)</f>
        <v>1</v>
      </c>
      <c r="D493" s="6" t="n">
        <f aca="false">B493-A493</f>
        <v>0.69281045751634</v>
      </c>
      <c r="E493" s="5" t="n">
        <f aca="false">COUNTIF(profile!G493:$G$1552,0)/COUNTIF(profile!$G$2:$G$1552,0)</f>
        <v>0.69281045751634</v>
      </c>
    </row>
    <row r="494" customFormat="false" ht="12.8" hidden="false" customHeight="false" outlineLevel="0" collapsed="false">
      <c r="A494" s="0" t="n">
        <f aca="false">1-COUNTIF(profile!G494:$G$1552,0)/COUNTIF(profile!$G$2:$G$1552,0)</f>
        <v>0.307843137254902</v>
      </c>
      <c r="B494" s="0" t="n">
        <f aca="false">COUNTIF(profile!$G$2:G494,1)/COUNTIF(profile!$G$2:$G$1552,1)</f>
        <v>1</v>
      </c>
      <c r="D494" s="6" t="n">
        <f aca="false">B494-A494</f>
        <v>0.692156862745098</v>
      </c>
      <c r="E494" s="5" t="n">
        <f aca="false">COUNTIF(profile!G494:$G$1552,0)/COUNTIF(profile!$G$2:$G$1552,0)</f>
        <v>0.692156862745098</v>
      </c>
    </row>
    <row r="495" customFormat="false" ht="12.8" hidden="false" customHeight="false" outlineLevel="0" collapsed="false">
      <c r="A495" s="0" t="n">
        <f aca="false">1-COUNTIF(profile!G495:$G$1552,0)/COUNTIF(profile!$G$2:$G$1552,0)</f>
        <v>0.308496732026144</v>
      </c>
      <c r="B495" s="0" t="n">
        <f aca="false">COUNTIF(profile!$G$2:G495,1)/COUNTIF(profile!$G$2:$G$1552,1)</f>
        <v>1</v>
      </c>
      <c r="D495" s="6" t="n">
        <f aca="false">B495-A495</f>
        <v>0.691503267973856</v>
      </c>
      <c r="E495" s="5" t="n">
        <f aca="false">COUNTIF(profile!G495:$G$1552,0)/COUNTIF(profile!$G$2:$G$1552,0)</f>
        <v>0.691503267973856</v>
      </c>
    </row>
    <row r="496" customFormat="false" ht="12.8" hidden="false" customHeight="false" outlineLevel="0" collapsed="false">
      <c r="A496" s="0" t="n">
        <f aca="false">1-COUNTIF(profile!G496:$G$1552,0)/COUNTIF(profile!$G$2:$G$1552,0)</f>
        <v>0.309150326797386</v>
      </c>
      <c r="B496" s="0" t="n">
        <f aca="false">COUNTIF(profile!$G$2:G496,1)/COUNTIF(profile!$G$2:$G$1552,1)</f>
        <v>1</v>
      </c>
      <c r="D496" s="6" t="n">
        <f aca="false">B496-A496</f>
        <v>0.690849673202614</v>
      </c>
      <c r="E496" s="5" t="n">
        <f aca="false">COUNTIF(profile!G496:$G$1552,0)/COUNTIF(profile!$G$2:$G$1552,0)</f>
        <v>0.690849673202614</v>
      </c>
    </row>
    <row r="497" customFormat="false" ht="12.8" hidden="false" customHeight="false" outlineLevel="0" collapsed="false">
      <c r="A497" s="0" t="n">
        <f aca="false">1-COUNTIF(profile!G497:$G$1552,0)/COUNTIF(profile!$G$2:$G$1552,0)</f>
        <v>0.309803921568627</v>
      </c>
      <c r="B497" s="0" t="n">
        <f aca="false">COUNTIF(profile!$G$2:G497,1)/COUNTIF(profile!$G$2:$G$1552,1)</f>
        <v>1</v>
      </c>
      <c r="D497" s="6" t="n">
        <f aca="false">B497-A497</f>
        <v>0.690196078431373</v>
      </c>
      <c r="E497" s="5" t="n">
        <f aca="false">COUNTIF(profile!G497:$G$1552,0)/COUNTIF(profile!$G$2:$G$1552,0)</f>
        <v>0.690196078431373</v>
      </c>
    </row>
    <row r="498" customFormat="false" ht="12.8" hidden="false" customHeight="false" outlineLevel="0" collapsed="false">
      <c r="A498" s="0" t="n">
        <f aca="false">1-COUNTIF(profile!G498:$G$1552,0)/COUNTIF(profile!$G$2:$G$1552,0)</f>
        <v>0.310457516339869</v>
      </c>
      <c r="B498" s="0" t="n">
        <f aca="false">COUNTIF(profile!$G$2:G498,1)/COUNTIF(profile!$G$2:$G$1552,1)</f>
        <v>1</v>
      </c>
      <c r="D498" s="6" t="n">
        <f aca="false">B498-A498</f>
        <v>0.689542483660131</v>
      </c>
      <c r="E498" s="5" t="n">
        <f aca="false">COUNTIF(profile!G498:$G$1552,0)/COUNTIF(profile!$G$2:$G$1552,0)</f>
        <v>0.689542483660131</v>
      </c>
    </row>
    <row r="499" customFormat="false" ht="12.8" hidden="false" customHeight="false" outlineLevel="0" collapsed="false">
      <c r="A499" s="0" t="n">
        <f aca="false">1-COUNTIF(profile!G499:$G$1552,0)/COUNTIF(profile!$G$2:$G$1552,0)</f>
        <v>0.311111111111111</v>
      </c>
      <c r="B499" s="0" t="n">
        <f aca="false">COUNTIF(profile!$G$2:G499,1)/COUNTIF(profile!$G$2:$G$1552,1)</f>
        <v>1</v>
      </c>
      <c r="D499" s="6" t="n">
        <f aca="false">B499-A499</f>
        <v>0.688888888888889</v>
      </c>
      <c r="E499" s="5" t="n">
        <f aca="false">COUNTIF(profile!G499:$G$1552,0)/COUNTIF(profile!$G$2:$G$1552,0)</f>
        <v>0.688888888888889</v>
      </c>
    </row>
    <row r="500" customFormat="false" ht="12.8" hidden="false" customHeight="false" outlineLevel="0" collapsed="false">
      <c r="A500" s="0" t="n">
        <f aca="false">1-COUNTIF(profile!G500:$G$1552,0)/COUNTIF(profile!$G$2:$G$1552,0)</f>
        <v>0.311764705882353</v>
      </c>
      <c r="B500" s="0" t="n">
        <f aca="false">COUNTIF(profile!$G$2:G500,1)/COUNTIF(profile!$G$2:$G$1552,1)</f>
        <v>1</v>
      </c>
      <c r="D500" s="6" t="n">
        <f aca="false">B500-A500</f>
        <v>0.688235294117647</v>
      </c>
      <c r="E500" s="5" t="n">
        <f aca="false">COUNTIF(profile!G500:$G$1552,0)/COUNTIF(profile!$G$2:$G$1552,0)</f>
        <v>0.688235294117647</v>
      </c>
    </row>
    <row r="501" customFormat="false" ht="12.8" hidden="false" customHeight="false" outlineLevel="0" collapsed="false">
      <c r="A501" s="0" t="n">
        <f aca="false">1-COUNTIF(profile!G501:$G$1552,0)/COUNTIF(profile!$G$2:$G$1552,0)</f>
        <v>0.312418300653595</v>
      </c>
      <c r="B501" s="0" t="n">
        <f aca="false">COUNTIF(profile!$G$2:G501,1)/COUNTIF(profile!$G$2:$G$1552,1)</f>
        <v>1</v>
      </c>
      <c r="D501" s="6" t="n">
        <f aca="false">B501-A501</f>
        <v>0.687581699346405</v>
      </c>
      <c r="E501" s="5" t="n">
        <f aca="false">COUNTIF(profile!G501:$G$1552,0)/COUNTIF(profile!$G$2:$G$1552,0)</f>
        <v>0.687581699346405</v>
      </c>
    </row>
    <row r="502" customFormat="false" ht="12.8" hidden="false" customHeight="false" outlineLevel="0" collapsed="false">
      <c r="A502" s="0" t="n">
        <f aca="false">1-COUNTIF(profile!G502:$G$1552,0)/COUNTIF(profile!$G$2:$G$1552,0)</f>
        <v>0.313071895424837</v>
      </c>
      <c r="B502" s="0" t="n">
        <f aca="false">COUNTIF(profile!$G$2:G502,1)/COUNTIF(profile!$G$2:$G$1552,1)</f>
        <v>1</v>
      </c>
      <c r="D502" s="6" t="n">
        <f aca="false">B502-A502</f>
        <v>0.686928104575163</v>
      </c>
      <c r="E502" s="5" t="n">
        <f aca="false">COUNTIF(profile!G502:$G$1552,0)/COUNTIF(profile!$G$2:$G$1552,0)</f>
        <v>0.686928104575163</v>
      </c>
    </row>
    <row r="503" customFormat="false" ht="12.8" hidden="false" customHeight="false" outlineLevel="0" collapsed="false">
      <c r="A503" s="0" t="n">
        <f aca="false">1-COUNTIF(profile!G503:$G$1552,0)/COUNTIF(profile!$G$2:$G$1552,0)</f>
        <v>0.313725490196078</v>
      </c>
      <c r="B503" s="0" t="n">
        <f aca="false">COUNTIF(profile!$G$2:G503,1)/COUNTIF(profile!$G$2:$G$1552,1)</f>
        <v>1</v>
      </c>
      <c r="D503" s="6" t="n">
        <f aca="false">B503-A503</f>
        <v>0.686274509803922</v>
      </c>
      <c r="E503" s="5" t="n">
        <f aca="false">COUNTIF(profile!G503:$G$1552,0)/COUNTIF(profile!$G$2:$G$1552,0)</f>
        <v>0.686274509803922</v>
      </c>
    </row>
    <row r="504" customFormat="false" ht="12.8" hidden="false" customHeight="false" outlineLevel="0" collapsed="false">
      <c r="A504" s="0" t="n">
        <f aca="false">1-COUNTIF(profile!G504:$G$1552,0)/COUNTIF(profile!$G$2:$G$1552,0)</f>
        <v>0.31437908496732</v>
      </c>
      <c r="B504" s="0" t="n">
        <f aca="false">COUNTIF(profile!$G$2:G504,1)/COUNTIF(profile!$G$2:$G$1552,1)</f>
        <v>1</v>
      </c>
      <c r="D504" s="6" t="n">
        <f aca="false">B504-A504</f>
        <v>0.68562091503268</v>
      </c>
      <c r="E504" s="5" t="n">
        <f aca="false">COUNTIF(profile!G504:$G$1552,0)/COUNTIF(profile!$G$2:$G$1552,0)</f>
        <v>0.68562091503268</v>
      </c>
    </row>
    <row r="505" customFormat="false" ht="12.8" hidden="false" customHeight="false" outlineLevel="0" collapsed="false">
      <c r="A505" s="0" t="n">
        <f aca="false">1-COUNTIF(profile!G505:$G$1552,0)/COUNTIF(profile!$G$2:$G$1552,0)</f>
        <v>0.315032679738562</v>
      </c>
      <c r="B505" s="0" t="n">
        <f aca="false">COUNTIF(profile!$G$2:G505,1)/COUNTIF(profile!$G$2:$G$1552,1)</f>
        <v>1</v>
      </c>
      <c r="D505" s="6" t="n">
        <f aca="false">B505-A505</f>
        <v>0.684967320261438</v>
      </c>
      <c r="E505" s="5" t="n">
        <f aca="false">COUNTIF(profile!G505:$G$1552,0)/COUNTIF(profile!$G$2:$G$1552,0)</f>
        <v>0.684967320261438</v>
      </c>
    </row>
    <row r="506" customFormat="false" ht="12.8" hidden="false" customHeight="false" outlineLevel="0" collapsed="false">
      <c r="A506" s="0" t="n">
        <f aca="false">1-COUNTIF(profile!G506:$G$1552,0)/COUNTIF(profile!$G$2:$G$1552,0)</f>
        <v>0.315686274509804</v>
      </c>
      <c r="B506" s="0" t="n">
        <f aca="false">COUNTIF(profile!$G$2:G506,1)/COUNTIF(profile!$G$2:$G$1552,1)</f>
        <v>1</v>
      </c>
      <c r="D506" s="6" t="n">
        <f aca="false">B506-A506</f>
        <v>0.684313725490196</v>
      </c>
      <c r="E506" s="5" t="n">
        <f aca="false">COUNTIF(profile!G506:$G$1552,0)/COUNTIF(profile!$G$2:$G$1552,0)</f>
        <v>0.684313725490196</v>
      </c>
    </row>
    <row r="507" customFormat="false" ht="12.8" hidden="false" customHeight="false" outlineLevel="0" collapsed="false">
      <c r="A507" s="0" t="n">
        <f aca="false">1-COUNTIF(profile!G507:$G$1552,0)/COUNTIF(profile!$G$2:$G$1552,0)</f>
        <v>0.316339869281046</v>
      </c>
      <c r="B507" s="0" t="n">
        <f aca="false">COUNTIF(profile!$G$2:G507,1)/COUNTIF(profile!$G$2:$G$1552,1)</f>
        <v>1</v>
      </c>
      <c r="D507" s="6" t="n">
        <f aca="false">B507-A507</f>
        <v>0.683660130718954</v>
      </c>
      <c r="E507" s="5" t="n">
        <f aca="false">COUNTIF(profile!G507:$G$1552,0)/COUNTIF(profile!$G$2:$G$1552,0)</f>
        <v>0.683660130718954</v>
      </c>
    </row>
    <row r="508" customFormat="false" ht="12.8" hidden="false" customHeight="false" outlineLevel="0" collapsed="false">
      <c r="A508" s="0" t="n">
        <f aca="false">1-COUNTIF(profile!G508:$G$1552,0)/COUNTIF(profile!$G$2:$G$1552,0)</f>
        <v>0.316993464052288</v>
      </c>
      <c r="B508" s="0" t="n">
        <f aca="false">COUNTIF(profile!$G$2:G508,1)/COUNTIF(profile!$G$2:$G$1552,1)</f>
        <v>1</v>
      </c>
      <c r="D508" s="6" t="n">
        <f aca="false">B508-A508</f>
        <v>0.683006535947712</v>
      </c>
      <c r="E508" s="5" t="n">
        <f aca="false">COUNTIF(profile!G508:$G$1552,0)/COUNTIF(profile!$G$2:$G$1552,0)</f>
        <v>0.683006535947712</v>
      </c>
    </row>
    <row r="509" customFormat="false" ht="12.8" hidden="false" customHeight="false" outlineLevel="0" collapsed="false">
      <c r="A509" s="0" t="n">
        <f aca="false">1-COUNTIF(profile!G509:$G$1552,0)/COUNTIF(profile!$G$2:$G$1552,0)</f>
        <v>0.317647058823529</v>
      </c>
      <c r="B509" s="0" t="n">
        <f aca="false">COUNTIF(profile!$G$2:G509,1)/COUNTIF(profile!$G$2:$G$1552,1)</f>
        <v>1</v>
      </c>
      <c r="D509" s="6" t="n">
        <f aca="false">B509-A509</f>
        <v>0.682352941176471</v>
      </c>
      <c r="E509" s="5" t="n">
        <f aca="false">COUNTIF(profile!G509:$G$1552,0)/COUNTIF(profile!$G$2:$G$1552,0)</f>
        <v>0.682352941176471</v>
      </c>
    </row>
    <row r="510" customFormat="false" ht="12.8" hidden="false" customHeight="false" outlineLevel="0" collapsed="false">
      <c r="A510" s="0" t="n">
        <f aca="false">1-COUNTIF(profile!G510:$G$1552,0)/COUNTIF(profile!$G$2:$G$1552,0)</f>
        <v>0.318300653594771</v>
      </c>
      <c r="B510" s="0" t="n">
        <f aca="false">COUNTIF(profile!$G$2:G510,1)/COUNTIF(profile!$G$2:$G$1552,1)</f>
        <v>1</v>
      </c>
      <c r="D510" s="6" t="n">
        <f aca="false">B510-A510</f>
        <v>0.681699346405229</v>
      </c>
      <c r="E510" s="5" t="n">
        <f aca="false">COUNTIF(profile!G510:$G$1552,0)/COUNTIF(profile!$G$2:$G$1552,0)</f>
        <v>0.681699346405229</v>
      </c>
    </row>
    <row r="511" customFormat="false" ht="12.8" hidden="false" customHeight="false" outlineLevel="0" collapsed="false">
      <c r="A511" s="0" t="n">
        <f aca="false">1-COUNTIF(profile!G511:$G$1552,0)/COUNTIF(profile!$G$2:$G$1552,0)</f>
        <v>0.318954248366013</v>
      </c>
      <c r="B511" s="0" t="n">
        <f aca="false">COUNTIF(profile!$G$2:G511,1)/COUNTIF(profile!$G$2:$G$1552,1)</f>
        <v>1</v>
      </c>
      <c r="D511" s="6" t="n">
        <f aca="false">B511-A511</f>
        <v>0.681045751633987</v>
      </c>
      <c r="E511" s="5" t="n">
        <f aca="false">COUNTIF(profile!G511:$G$1552,0)/COUNTIF(profile!$G$2:$G$1552,0)</f>
        <v>0.681045751633987</v>
      </c>
    </row>
    <row r="512" customFormat="false" ht="12.8" hidden="false" customHeight="false" outlineLevel="0" collapsed="false">
      <c r="A512" s="0" t="n">
        <f aca="false">1-COUNTIF(profile!G512:$G$1552,0)/COUNTIF(profile!$G$2:$G$1552,0)</f>
        <v>0.319607843137255</v>
      </c>
      <c r="B512" s="0" t="n">
        <f aca="false">COUNTIF(profile!$G$2:G512,1)/COUNTIF(profile!$G$2:$G$1552,1)</f>
        <v>1</v>
      </c>
      <c r="D512" s="6" t="n">
        <f aca="false">B512-A512</f>
        <v>0.680392156862745</v>
      </c>
      <c r="E512" s="5" t="n">
        <f aca="false">COUNTIF(profile!G512:$G$1552,0)/COUNTIF(profile!$G$2:$G$1552,0)</f>
        <v>0.680392156862745</v>
      </c>
    </row>
    <row r="513" customFormat="false" ht="12.8" hidden="false" customHeight="false" outlineLevel="0" collapsed="false">
      <c r="A513" s="0" t="n">
        <f aca="false">1-COUNTIF(profile!G513:$G$1552,0)/COUNTIF(profile!$G$2:$G$1552,0)</f>
        <v>0.320261437908497</v>
      </c>
      <c r="B513" s="0" t="n">
        <f aca="false">COUNTIF(profile!$G$2:G513,1)/COUNTIF(profile!$G$2:$G$1552,1)</f>
        <v>1</v>
      </c>
      <c r="D513" s="6" t="n">
        <f aca="false">B513-A513</f>
        <v>0.679738562091503</v>
      </c>
      <c r="E513" s="5" t="n">
        <f aca="false">COUNTIF(profile!G513:$G$1552,0)/COUNTIF(profile!$G$2:$G$1552,0)</f>
        <v>0.679738562091503</v>
      </c>
    </row>
    <row r="514" customFormat="false" ht="12.8" hidden="false" customHeight="false" outlineLevel="0" collapsed="false">
      <c r="A514" s="0" t="n">
        <f aca="false">1-COUNTIF(profile!G514:$G$1552,0)/COUNTIF(profile!$G$2:$G$1552,0)</f>
        <v>0.320915032679739</v>
      </c>
      <c r="B514" s="0" t="n">
        <f aca="false">COUNTIF(profile!$G$2:G514,1)/COUNTIF(profile!$G$2:$G$1552,1)</f>
        <v>1</v>
      </c>
      <c r="D514" s="6" t="n">
        <f aca="false">B514-A514</f>
        <v>0.679084967320261</v>
      </c>
      <c r="E514" s="5" t="n">
        <f aca="false">COUNTIF(profile!G514:$G$1552,0)/COUNTIF(profile!$G$2:$G$1552,0)</f>
        <v>0.679084967320261</v>
      </c>
    </row>
    <row r="515" customFormat="false" ht="12.8" hidden="false" customHeight="false" outlineLevel="0" collapsed="false">
      <c r="A515" s="0" t="n">
        <f aca="false">1-COUNTIF(profile!G515:$G$1552,0)/COUNTIF(profile!$G$2:$G$1552,0)</f>
        <v>0.32156862745098</v>
      </c>
      <c r="B515" s="0" t="n">
        <f aca="false">COUNTIF(profile!$G$2:G515,1)/COUNTIF(profile!$G$2:$G$1552,1)</f>
        <v>1</v>
      </c>
      <c r="D515" s="6" t="n">
        <f aca="false">B515-A515</f>
        <v>0.67843137254902</v>
      </c>
      <c r="E515" s="5" t="n">
        <f aca="false">COUNTIF(profile!G515:$G$1552,0)/COUNTIF(profile!$G$2:$G$1552,0)</f>
        <v>0.67843137254902</v>
      </c>
    </row>
    <row r="516" customFormat="false" ht="12.8" hidden="false" customHeight="false" outlineLevel="0" collapsed="false">
      <c r="A516" s="0" t="n">
        <f aca="false">1-COUNTIF(profile!G516:$G$1552,0)/COUNTIF(profile!$G$2:$G$1552,0)</f>
        <v>0.322222222222222</v>
      </c>
      <c r="B516" s="0" t="n">
        <f aca="false">COUNTIF(profile!$G$2:G516,1)/COUNTIF(profile!$G$2:$G$1552,1)</f>
        <v>1</v>
      </c>
      <c r="D516" s="6" t="n">
        <f aca="false">B516-A516</f>
        <v>0.677777777777778</v>
      </c>
      <c r="E516" s="5" t="n">
        <f aca="false">COUNTIF(profile!G516:$G$1552,0)/COUNTIF(profile!$G$2:$G$1552,0)</f>
        <v>0.677777777777778</v>
      </c>
    </row>
    <row r="517" customFormat="false" ht="12.8" hidden="false" customHeight="false" outlineLevel="0" collapsed="false">
      <c r="A517" s="0" t="n">
        <f aca="false">1-COUNTIF(profile!G517:$G$1552,0)/COUNTIF(profile!$G$2:$G$1552,0)</f>
        <v>0.322875816993464</v>
      </c>
      <c r="B517" s="0" t="n">
        <f aca="false">COUNTIF(profile!$G$2:G517,1)/COUNTIF(profile!$G$2:$G$1552,1)</f>
        <v>1</v>
      </c>
      <c r="D517" s="6" t="n">
        <f aca="false">B517-A517</f>
        <v>0.677124183006536</v>
      </c>
      <c r="E517" s="5" t="n">
        <f aca="false">COUNTIF(profile!G517:$G$1552,0)/COUNTIF(profile!$G$2:$G$1552,0)</f>
        <v>0.677124183006536</v>
      </c>
    </row>
    <row r="518" customFormat="false" ht="12.8" hidden="false" customHeight="false" outlineLevel="0" collapsed="false">
      <c r="A518" s="0" t="n">
        <f aca="false">1-COUNTIF(profile!G518:$G$1552,0)/COUNTIF(profile!$G$2:$G$1552,0)</f>
        <v>0.323529411764706</v>
      </c>
      <c r="B518" s="0" t="n">
        <f aca="false">COUNTIF(profile!$G$2:G518,1)/COUNTIF(profile!$G$2:$G$1552,1)</f>
        <v>1</v>
      </c>
      <c r="D518" s="6" t="n">
        <f aca="false">B518-A518</f>
        <v>0.676470588235294</v>
      </c>
      <c r="E518" s="5" t="n">
        <f aca="false">COUNTIF(profile!G518:$G$1552,0)/COUNTIF(profile!$G$2:$G$1552,0)</f>
        <v>0.676470588235294</v>
      </c>
    </row>
    <row r="519" customFormat="false" ht="12.8" hidden="false" customHeight="false" outlineLevel="0" collapsed="false">
      <c r="A519" s="0" t="n">
        <f aca="false">1-COUNTIF(profile!G519:$G$1552,0)/COUNTIF(profile!$G$2:$G$1552,0)</f>
        <v>0.324183006535948</v>
      </c>
      <c r="B519" s="0" t="n">
        <f aca="false">COUNTIF(profile!$G$2:G519,1)/COUNTIF(profile!$G$2:$G$1552,1)</f>
        <v>1</v>
      </c>
      <c r="D519" s="6" t="n">
        <f aca="false">B519-A519</f>
        <v>0.675816993464052</v>
      </c>
      <c r="E519" s="5" t="n">
        <f aca="false">COUNTIF(profile!G519:$G$1552,0)/COUNTIF(profile!$G$2:$G$1552,0)</f>
        <v>0.675816993464052</v>
      </c>
    </row>
    <row r="520" customFormat="false" ht="12.8" hidden="false" customHeight="false" outlineLevel="0" collapsed="false">
      <c r="A520" s="0" t="n">
        <f aca="false">1-COUNTIF(profile!G520:$G$1552,0)/COUNTIF(profile!$G$2:$G$1552,0)</f>
        <v>0.324836601307189</v>
      </c>
      <c r="B520" s="0" t="n">
        <f aca="false">COUNTIF(profile!$G$2:G520,1)/COUNTIF(profile!$G$2:$G$1552,1)</f>
        <v>1</v>
      </c>
      <c r="D520" s="6" t="n">
        <f aca="false">B520-A520</f>
        <v>0.67516339869281</v>
      </c>
      <c r="E520" s="5" t="n">
        <f aca="false">COUNTIF(profile!G520:$G$1552,0)/COUNTIF(profile!$G$2:$G$1552,0)</f>
        <v>0.67516339869281</v>
      </c>
    </row>
    <row r="521" customFormat="false" ht="12.8" hidden="false" customHeight="false" outlineLevel="0" collapsed="false">
      <c r="A521" s="0" t="n">
        <f aca="false">1-COUNTIF(profile!G521:$G$1552,0)/COUNTIF(profile!$G$2:$G$1552,0)</f>
        <v>0.325490196078431</v>
      </c>
      <c r="B521" s="0" t="n">
        <f aca="false">COUNTIF(profile!$G$2:G521,1)/COUNTIF(profile!$G$2:$G$1552,1)</f>
        <v>1</v>
      </c>
      <c r="D521" s="6" t="n">
        <f aca="false">B521-A521</f>
        <v>0.674509803921569</v>
      </c>
      <c r="E521" s="5" t="n">
        <f aca="false">COUNTIF(profile!G521:$G$1552,0)/COUNTIF(profile!$G$2:$G$1552,0)</f>
        <v>0.674509803921569</v>
      </c>
    </row>
    <row r="522" customFormat="false" ht="12.8" hidden="false" customHeight="false" outlineLevel="0" collapsed="false">
      <c r="A522" s="0" t="n">
        <f aca="false">1-COUNTIF(profile!G522:$G$1552,0)/COUNTIF(profile!$G$2:$G$1552,0)</f>
        <v>0.326143790849673</v>
      </c>
      <c r="B522" s="0" t="n">
        <f aca="false">COUNTIF(profile!$G$2:G522,1)/COUNTIF(profile!$G$2:$G$1552,1)</f>
        <v>1</v>
      </c>
      <c r="D522" s="6" t="n">
        <f aca="false">B522-A522</f>
        <v>0.673856209150327</v>
      </c>
      <c r="E522" s="5" t="n">
        <f aca="false">COUNTIF(profile!G522:$G$1552,0)/COUNTIF(profile!$G$2:$G$1552,0)</f>
        <v>0.673856209150327</v>
      </c>
    </row>
    <row r="523" customFormat="false" ht="12.8" hidden="false" customHeight="false" outlineLevel="0" collapsed="false">
      <c r="A523" s="0" t="n">
        <f aca="false">1-COUNTIF(profile!G523:$G$1552,0)/COUNTIF(profile!$G$2:$G$1552,0)</f>
        <v>0.326797385620915</v>
      </c>
      <c r="B523" s="0" t="n">
        <f aca="false">COUNTIF(profile!$G$2:G523,1)/COUNTIF(profile!$G$2:$G$1552,1)</f>
        <v>1</v>
      </c>
      <c r="D523" s="6" t="n">
        <f aca="false">B523-A523</f>
        <v>0.673202614379085</v>
      </c>
      <c r="E523" s="5" t="n">
        <f aca="false">COUNTIF(profile!G523:$G$1552,0)/COUNTIF(profile!$G$2:$G$1552,0)</f>
        <v>0.673202614379085</v>
      </c>
    </row>
    <row r="524" customFormat="false" ht="12.8" hidden="false" customHeight="false" outlineLevel="0" collapsed="false">
      <c r="A524" s="0" t="n">
        <f aca="false">1-COUNTIF(profile!G524:$G$1552,0)/COUNTIF(profile!$G$2:$G$1552,0)</f>
        <v>0.327450980392157</v>
      </c>
      <c r="B524" s="0" t="n">
        <f aca="false">COUNTIF(profile!$G$2:G524,1)/COUNTIF(profile!$G$2:$G$1552,1)</f>
        <v>1</v>
      </c>
      <c r="D524" s="6" t="n">
        <f aca="false">B524-A524</f>
        <v>0.672549019607843</v>
      </c>
      <c r="E524" s="5" t="n">
        <f aca="false">COUNTIF(profile!G524:$G$1552,0)/COUNTIF(profile!$G$2:$G$1552,0)</f>
        <v>0.672549019607843</v>
      </c>
    </row>
    <row r="525" customFormat="false" ht="12.8" hidden="false" customHeight="false" outlineLevel="0" collapsed="false">
      <c r="A525" s="0" t="n">
        <f aca="false">1-COUNTIF(profile!G525:$G$1552,0)/COUNTIF(profile!$G$2:$G$1552,0)</f>
        <v>0.328104575163399</v>
      </c>
      <c r="B525" s="0" t="n">
        <f aca="false">COUNTIF(profile!$G$2:G525,1)/COUNTIF(profile!$G$2:$G$1552,1)</f>
        <v>1</v>
      </c>
      <c r="D525" s="6" t="n">
        <f aca="false">B525-A525</f>
        <v>0.671895424836601</v>
      </c>
      <c r="E525" s="5" t="n">
        <f aca="false">COUNTIF(profile!G525:$G$1552,0)/COUNTIF(profile!$G$2:$G$1552,0)</f>
        <v>0.671895424836601</v>
      </c>
    </row>
    <row r="526" customFormat="false" ht="12.8" hidden="false" customHeight="false" outlineLevel="0" collapsed="false">
      <c r="A526" s="0" t="n">
        <f aca="false">1-COUNTIF(profile!G526:$G$1552,0)/COUNTIF(profile!$G$2:$G$1552,0)</f>
        <v>0.328758169934641</v>
      </c>
      <c r="B526" s="0" t="n">
        <f aca="false">COUNTIF(profile!$G$2:G526,1)/COUNTIF(profile!$G$2:$G$1552,1)</f>
        <v>1</v>
      </c>
      <c r="D526" s="6" t="n">
        <f aca="false">B526-A526</f>
        <v>0.671241830065359</v>
      </c>
      <c r="E526" s="5" t="n">
        <f aca="false">COUNTIF(profile!G526:$G$1552,0)/COUNTIF(profile!$G$2:$G$1552,0)</f>
        <v>0.671241830065359</v>
      </c>
    </row>
    <row r="527" customFormat="false" ht="12.8" hidden="false" customHeight="false" outlineLevel="0" collapsed="false">
      <c r="A527" s="0" t="n">
        <f aca="false">1-COUNTIF(profile!G527:$G$1552,0)/COUNTIF(profile!$G$2:$G$1552,0)</f>
        <v>0.329411764705882</v>
      </c>
      <c r="B527" s="0" t="n">
        <f aca="false">COUNTIF(profile!$G$2:G527,1)/COUNTIF(profile!$G$2:$G$1552,1)</f>
        <v>1</v>
      </c>
      <c r="D527" s="6" t="n">
        <f aca="false">B527-A527</f>
        <v>0.670588235294118</v>
      </c>
      <c r="E527" s="5" t="n">
        <f aca="false">COUNTIF(profile!G527:$G$1552,0)/COUNTIF(profile!$G$2:$G$1552,0)</f>
        <v>0.670588235294118</v>
      </c>
    </row>
    <row r="528" customFormat="false" ht="12.8" hidden="false" customHeight="false" outlineLevel="0" collapsed="false">
      <c r="A528" s="0" t="n">
        <f aca="false">1-COUNTIF(profile!G528:$G$1552,0)/COUNTIF(profile!$G$2:$G$1552,0)</f>
        <v>0.330065359477124</v>
      </c>
      <c r="B528" s="0" t="n">
        <f aca="false">COUNTIF(profile!$G$2:G528,1)/COUNTIF(profile!$G$2:$G$1552,1)</f>
        <v>1</v>
      </c>
      <c r="D528" s="6" t="n">
        <f aca="false">B528-A528</f>
        <v>0.669934640522876</v>
      </c>
      <c r="E528" s="5" t="n">
        <f aca="false">COUNTIF(profile!G528:$G$1552,0)/COUNTIF(profile!$G$2:$G$1552,0)</f>
        <v>0.669934640522876</v>
      </c>
    </row>
    <row r="529" customFormat="false" ht="12.8" hidden="false" customHeight="false" outlineLevel="0" collapsed="false">
      <c r="A529" s="0" t="n">
        <f aca="false">1-COUNTIF(profile!G529:$G$1552,0)/COUNTIF(profile!$G$2:$G$1552,0)</f>
        <v>0.330718954248366</v>
      </c>
      <c r="B529" s="0" t="n">
        <f aca="false">COUNTIF(profile!$G$2:G529,1)/COUNTIF(profile!$G$2:$G$1552,1)</f>
        <v>1</v>
      </c>
      <c r="D529" s="6" t="n">
        <f aca="false">B529-A529</f>
        <v>0.669281045751634</v>
      </c>
      <c r="E529" s="5" t="n">
        <f aca="false">COUNTIF(profile!G529:$G$1552,0)/COUNTIF(profile!$G$2:$G$1552,0)</f>
        <v>0.669281045751634</v>
      </c>
    </row>
    <row r="530" customFormat="false" ht="12.8" hidden="false" customHeight="false" outlineLevel="0" collapsed="false">
      <c r="A530" s="0" t="n">
        <f aca="false">1-COUNTIF(profile!G530:$G$1552,0)/COUNTIF(profile!$G$2:$G$1552,0)</f>
        <v>0.331372549019608</v>
      </c>
      <c r="B530" s="0" t="n">
        <f aca="false">COUNTIF(profile!$G$2:G530,1)/COUNTIF(profile!$G$2:$G$1552,1)</f>
        <v>1</v>
      </c>
      <c r="D530" s="6" t="n">
        <f aca="false">B530-A530</f>
        <v>0.668627450980392</v>
      </c>
      <c r="E530" s="5" t="n">
        <f aca="false">COUNTIF(profile!G530:$G$1552,0)/COUNTIF(profile!$G$2:$G$1552,0)</f>
        <v>0.668627450980392</v>
      </c>
    </row>
    <row r="531" customFormat="false" ht="12.8" hidden="false" customHeight="false" outlineLevel="0" collapsed="false">
      <c r="A531" s="0" t="n">
        <f aca="false">1-COUNTIF(profile!G531:$G$1552,0)/COUNTIF(profile!$G$2:$G$1552,0)</f>
        <v>0.33202614379085</v>
      </c>
      <c r="B531" s="0" t="n">
        <f aca="false">COUNTIF(profile!$G$2:G531,1)/COUNTIF(profile!$G$2:$G$1552,1)</f>
        <v>1</v>
      </c>
      <c r="D531" s="6" t="n">
        <f aca="false">B531-A531</f>
        <v>0.66797385620915</v>
      </c>
      <c r="E531" s="5" t="n">
        <f aca="false">COUNTIF(profile!G531:$G$1552,0)/COUNTIF(profile!$G$2:$G$1552,0)</f>
        <v>0.66797385620915</v>
      </c>
    </row>
    <row r="532" customFormat="false" ht="12.8" hidden="false" customHeight="false" outlineLevel="0" collapsed="false">
      <c r="A532" s="0" t="n">
        <f aca="false">1-COUNTIF(profile!G532:$G$1552,0)/COUNTIF(profile!$G$2:$G$1552,0)</f>
        <v>0.332679738562092</v>
      </c>
      <c r="B532" s="0" t="n">
        <f aca="false">COUNTIF(profile!$G$2:G532,1)/COUNTIF(profile!$G$2:$G$1552,1)</f>
        <v>1</v>
      </c>
      <c r="D532" s="6" t="n">
        <f aca="false">B532-A532</f>
        <v>0.667320261437908</v>
      </c>
      <c r="E532" s="5" t="n">
        <f aca="false">COUNTIF(profile!G532:$G$1552,0)/COUNTIF(profile!$G$2:$G$1552,0)</f>
        <v>0.667320261437908</v>
      </c>
    </row>
    <row r="533" customFormat="false" ht="12.8" hidden="false" customHeight="false" outlineLevel="0" collapsed="false">
      <c r="A533" s="0" t="n">
        <f aca="false">1-COUNTIF(profile!G533:$G$1552,0)/COUNTIF(profile!$G$2:$G$1552,0)</f>
        <v>0.333333333333333</v>
      </c>
      <c r="B533" s="0" t="n">
        <f aca="false">COUNTIF(profile!$G$2:G533,1)/COUNTIF(profile!$G$2:$G$1552,1)</f>
        <v>1</v>
      </c>
      <c r="D533" s="6" t="n">
        <f aca="false">B533-A533</f>
        <v>0.666666666666667</v>
      </c>
      <c r="E533" s="5" t="n">
        <f aca="false">COUNTIF(profile!G533:$G$1552,0)/COUNTIF(profile!$G$2:$G$1552,0)</f>
        <v>0.666666666666667</v>
      </c>
    </row>
    <row r="534" customFormat="false" ht="12.8" hidden="false" customHeight="false" outlineLevel="0" collapsed="false">
      <c r="A534" s="0" t="n">
        <f aca="false">1-COUNTIF(profile!G534:$G$1552,0)/COUNTIF(profile!$G$2:$G$1552,0)</f>
        <v>0.333986928104575</v>
      </c>
      <c r="B534" s="0" t="n">
        <f aca="false">COUNTIF(profile!$G$2:G534,1)/COUNTIF(profile!$G$2:$G$1552,1)</f>
        <v>1</v>
      </c>
      <c r="D534" s="6" t="n">
        <f aca="false">B534-A534</f>
        <v>0.666013071895425</v>
      </c>
      <c r="E534" s="5" t="n">
        <f aca="false">COUNTIF(profile!G534:$G$1552,0)/COUNTIF(profile!$G$2:$G$1552,0)</f>
        <v>0.666013071895425</v>
      </c>
    </row>
    <row r="535" customFormat="false" ht="12.8" hidden="false" customHeight="false" outlineLevel="0" collapsed="false">
      <c r="A535" s="0" t="n">
        <f aca="false">1-COUNTIF(profile!G535:$G$1552,0)/COUNTIF(profile!$G$2:$G$1552,0)</f>
        <v>0.334640522875817</v>
      </c>
      <c r="B535" s="0" t="n">
        <f aca="false">COUNTIF(profile!$G$2:G535,1)/COUNTIF(profile!$G$2:$G$1552,1)</f>
        <v>1</v>
      </c>
      <c r="D535" s="6" t="n">
        <f aca="false">B535-A535</f>
        <v>0.665359477124183</v>
      </c>
      <c r="E535" s="5" t="n">
        <f aca="false">COUNTIF(profile!G535:$G$1552,0)/COUNTIF(profile!$G$2:$G$1552,0)</f>
        <v>0.665359477124183</v>
      </c>
    </row>
    <row r="536" customFormat="false" ht="12.8" hidden="false" customHeight="false" outlineLevel="0" collapsed="false">
      <c r="A536" s="0" t="n">
        <f aca="false">1-COUNTIF(profile!G536:$G$1552,0)/COUNTIF(profile!$G$2:$G$1552,0)</f>
        <v>0.335294117647059</v>
      </c>
      <c r="B536" s="0" t="n">
        <f aca="false">COUNTIF(profile!$G$2:G536,1)/COUNTIF(profile!$G$2:$G$1552,1)</f>
        <v>1</v>
      </c>
      <c r="D536" s="6" t="n">
        <f aca="false">B536-A536</f>
        <v>0.664705882352941</v>
      </c>
      <c r="E536" s="5" t="n">
        <f aca="false">COUNTIF(profile!G536:$G$1552,0)/COUNTIF(profile!$G$2:$G$1552,0)</f>
        <v>0.664705882352941</v>
      </c>
    </row>
    <row r="537" customFormat="false" ht="12.8" hidden="false" customHeight="false" outlineLevel="0" collapsed="false">
      <c r="A537" s="0" t="n">
        <f aca="false">1-COUNTIF(profile!G537:$G$1552,0)/COUNTIF(profile!$G$2:$G$1552,0)</f>
        <v>0.335947712418301</v>
      </c>
      <c r="B537" s="0" t="n">
        <f aca="false">COUNTIF(profile!$G$2:G537,1)/COUNTIF(profile!$G$2:$G$1552,1)</f>
        <v>1</v>
      </c>
      <c r="D537" s="6" t="n">
        <f aca="false">B537-A537</f>
        <v>0.664052287581699</v>
      </c>
      <c r="E537" s="5" t="n">
        <f aca="false">COUNTIF(profile!G537:$G$1552,0)/COUNTIF(profile!$G$2:$G$1552,0)</f>
        <v>0.664052287581699</v>
      </c>
    </row>
    <row r="538" customFormat="false" ht="12.8" hidden="false" customHeight="false" outlineLevel="0" collapsed="false">
      <c r="A538" s="0" t="n">
        <f aca="false">1-COUNTIF(profile!G538:$G$1552,0)/COUNTIF(profile!$G$2:$G$1552,0)</f>
        <v>0.336601307189542</v>
      </c>
      <c r="B538" s="0" t="n">
        <f aca="false">COUNTIF(profile!$G$2:G538,1)/COUNTIF(profile!$G$2:$G$1552,1)</f>
        <v>1</v>
      </c>
      <c r="D538" s="6" t="n">
        <f aca="false">B538-A538</f>
        <v>0.663398692810458</v>
      </c>
      <c r="E538" s="5" t="n">
        <f aca="false">COUNTIF(profile!G538:$G$1552,0)/COUNTIF(profile!$G$2:$G$1552,0)</f>
        <v>0.663398692810458</v>
      </c>
    </row>
    <row r="539" customFormat="false" ht="12.8" hidden="false" customHeight="false" outlineLevel="0" collapsed="false">
      <c r="A539" s="0" t="n">
        <f aca="false">1-COUNTIF(profile!G539:$G$1552,0)/COUNTIF(profile!$G$2:$G$1552,0)</f>
        <v>0.337254901960784</v>
      </c>
      <c r="B539" s="0" t="n">
        <f aca="false">COUNTIF(profile!$G$2:G539,1)/COUNTIF(profile!$G$2:$G$1552,1)</f>
        <v>1</v>
      </c>
      <c r="D539" s="6" t="n">
        <f aca="false">B539-A539</f>
        <v>0.662745098039216</v>
      </c>
      <c r="E539" s="5" t="n">
        <f aca="false">COUNTIF(profile!G539:$G$1552,0)/COUNTIF(profile!$G$2:$G$1552,0)</f>
        <v>0.662745098039216</v>
      </c>
    </row>
    <row r="540" customFormat="false" ht="12.8" hidden="false" customHeight="false" outlineLevel="0" collapsed="false">
      <c r="A540" s="0" t="n">
        <f aca="false">1-COUNTIF(profile!G540:$G$1552,0)/COUNTIF(profile!$G$2:$G$1552,0)</f>
        <v>0.337908496732026</v>
      </c>
      <c r="B540" s="0" t="n">
        <f aca="false">COUNTIF(profile!$G$2:G540,1)/COUNTIF(profile!$G$2:$G$1552,1)</f>
        <v>1</v>
      </c>
      <c r="D540" s="6" t="n">
        <f aca="false">B540-A540</f>
        <v>0.662091503267974</v>
      </c>
      <c r="E540" s="5" t="n">
        <f aca="false">COUNTIF(profile!G540:$G$1552,0)/COUNTIF(profile!$G$2:$G$1552,0)</f>
        <v>0.662091503267974</v>
      </c>
    </row>
    <row r="541" customFormat="false" ht="12.8" hidden="false" customHeight="false" outlineLevel="0" collapsed="false">
      <c r="A541" s="0" t="n">
        <f aca="false">1-COUNTIF(profile!G541:$G$1552,0)/COUNTIF(profile!$G$2:$G$1552,0)</f>
        <v>0.338562091503268</v>
      </c>
      <c r="B541" s="0" t="n">
        <f aca="false">COUNTIF(profile!$G$2:G541,1)/COUNTIF(profile!$G$2:$G$1552,1)</f>
        <v>1</v>
      </c>
      <c r="D541" s="6" t="n">
        <f aca="false">B541-A541</f>
        <v>0.661437908496732</v>
      </c>
      <c r="E541" s="5" t="n">
        <f aca="false">COUNTIF(profile!G541:$G$1552,0)/COUNTIF(profile!$G$2:$G$1552,0)</f>
        <v>0.661437908496732</v>
      </c>
    </row>
    <row r="542" customFormat="false" ht="12.8" hidden="false" customHeight="false" outlineLevel="0" collapsed="false">
      <c r="A542" s="0" t="n">
        <f aca="false">1-COUNTIF(profile!G542:$G$1552,0)/COUNTIF(profile!$G$2:$G$1552,0)</f>
        <v>0.33921568627451</v>
      </c>
      <c r="B542" s="0" t="n">
        <f aca="false">COUNTIF(profile!$G$2:G542,1)/COUNTIF(profile!$G$2:$G$1552,1)</f>
        <v>1</v>
      </c>
      <c r="D542" s="6" t="n">
        <f aca="false">B542-A542</f>
        <v>0.66078431372549</v>
      </c>
      <c r="E542" s="5" t="n">
        <f aca="false">COUNTIF(profile!G542:$G$1552,0)/COUNTIF(profile!$G$2:$G$1552,0)</f>
        <v>0.66078431372549</v>
      </c>
    </row>
    <row r="543" customFormat="false" ht="12.8" hidden="false" customHeight="false" outlineLevel="0" collapsed="false">
      <c r="A543" s="0" t="n">
        <f aca="false">1-COUNTIF(profile!G543:$G$1552,0)/COUNTIF(profile!$G$2:$G$1552,0)</f>
        <v>0.339869281045752</v>
      </c>
      <c r="B543" s="0" t="n">
        <f aca="false">COUNTIF(profile!$G$2:G543,1)/COUNTIF(profile!$G$2:$G$1552,1)</f>
        <v>1</v>
      </c>
      <c r="D543" s="6" t="n">
        <f aca="false">B543-A543</f>
        <v>0.660130718954248</v>
      </c>
      <c r="E543" s="5" t="n">
        <f aca="false">COUNTIF(profile!G543:$G$1552,0)/COUNTIF(profile!$G$2:$G$1552,0)</f>
        <v>0.660130718954248</v>
      </c>
    </row>
    <row r="544" customFormat="false" ht="12.8" hidden="false" customHeight="false" outlineLevel="0" collapsed="false">
      <c r="A544" s="0" t="n">
        <f aca="false">1-COUNTIF(profile!G544:$G$1552,0)/COUNTIF(profile!$G$2:$G$1552,0)</f>
        <v>0.340522875816993</v>
      </c>
      <c r="B544" s="0" t="n">
        <f aca="false">COUNTIF(profile!$G$2:G544,1)/COUNTIF(profile!$G$2:$G$1552,1)</f>
        <v>1</v>
      </c>
      <c r="D544" s="6" t="n">
        <f aca="false">B544-A544</f>
        <v>0.659477124183007</v>
      </c>
      <c r="E544" s="5" t="n">
        <f aca="false">COUNTIF(profile!G544:$G$1552,0)/COUNTIF(profile!$G$2:$G$1552,0)</f>
        <v>0.659477124183007</v>
      </c>
    </row>
    <row r="545" customFormat="false" ht="12.8" hidden="false" customHeight="false" outlineLevel="0" collapsed="false">
      <c r="A545" s="0" t="n">
        <f aca="false">1-COUNTIF(profile!G545:$G$1552,0)/COUNTIF(profile!$G$2:$G$1552,0)</f>
        <v>0.341176470588235</v>
      </c>
      <c r="B545" s="0" t="n">
        <f aca="false">COUNTIF(profile!$G$2:G545,1)/COUNTIF(profile!$G$2:$G$1552,1)</f>
        <v>1</v>
      </c>
      <c r="D545" s="6" t="n">
        <f aca="false">B545-A545</f>
        <v>0.658823529411765</v>
      </c>
      <c r="E545" s="5" t="n">
        <f aca="false">COUNTIF(profile!G545:$G$1552,0)/COUNTIF(profile!$G$2:$G$1552,0)</f>
        <v>0.658823529411765</v>
      </c>
    </row>
    <row r="546" customFormat="false" ht="12.8" hidden="false" customHeight="false" outlineLevel="0" collapsed="false">
      <c r="A546" s="0" t="n">
        <f aca="false">1-COUNTIF(profile!G546:$G$1552,0)/COUNTIF(profile!$G$2:$G$1552,0)</f>
        <v>0.341830065359477</v>
      </c>
      <c r="B546" s="0" t="n">
        <f aca="false">COUNTIF(profile!$G$2:G546,1)/COUNTIF(profile!$G$2:$G$1552,1)</f>
        <v>1</v>
      </c>
      <c r="D546" s="6" t="n">
        <f aca="false">B546-A546</f>
        <v>0.658169934640523</v>
      </c>
      <c r="E546" s="5" t="n">
        <f aca="false">COUNTIF(profile!G546:$G$1552,0)/COUNTIF(profile!$G$2:$G$1552,0)</f>
        <v>0.658169934640523</v>
      </c>
    </row>
    <row r="547" customFormat="false" ht="12.8" hidden="false" customHeight="false" outlineLevel="0" collapsed="false">
      <c r="A547" s="0" t="n">
        <f aca="false">1-COUNTIF(profile!G547:$G$1552,0)/COUNTIF(profile!$G$2:$G$1552,0)</f>
        <v>0.342483660130719</v>
      </c>
      <c r="B547" s="0" t="n">
        <f aca="false">COUNTIF(profile!$G$2:G547,1)/COUNTIF(profile!$G$2:$G$1552,1)</f>
        <v>1</v>
      </c>
      <c r="D547" s="6" t="n">
        <f aca="false">B547-A547</f>
        <v>0.657516339869281</v>
      </c>
      <c r="E547" s="5" t="n">
        <f aca="false">COUNTIF(profile!G547:$G$1552,0)/COUNTIF(profile!$G$2:$G$1552,0)</f>
        <v>0.657516339869281</v>
      </c>
    </row>
    <row r="548" customFormat="false" ht="12.8" hidden="false" customHeight="false" outlineLevel="0" collapsed="false">
      <c r="A548" s="0" t="n">
        <f aca="false">1-COUNTIF(profile!G548:$G$1552,0)/COUNTIF(profile!$G$2:$G$1552,0)</f>
        <v>0.343137254901961</v>
      </c>
      <c r="B548" s="0" t="n">
        <f aca="false">COUNTIF(profile!$G$2:G548,1)/COUNTIF(profile!$G$2:$G$1552,1)</f>
        <v>1</v>
      </c>
      <c r="D548" s="6" t="n">
        <f aca="false">B548-A548</f>
        <v>0.656862745098039</v>
      </c>
      <c r="E548" s="5" t="n">
        <f aca="false">COUNTIF(profile!G548:$G$1552,0)/COUNTIF(profile!$G$2:$G$1552,0)</f>
        <v>0.656862745098039</v>
      </c>
    </row>
    <row r="549" customFormat="false" ht="12.8" hidden="false" customHeight="false" outlineLevel="0" collapsed="false">
      <c r="A549" s="0" t="n">
        <f aca="false">1-COUNTIF(profile!G549:$G$1552,0)/COUNTIF(profile!$G$2:$G$1552,0)</f>
        <v>0.343790849673203</v>
      </c>
      <c r="B549" s="0" t="n">
        <f aca="false">COUNTIF(profile!$G$2:G549,1)/COUNTIF(profile!$G$2:$G$1552,1)</f>
        <v>1</v>
      </c>
      <c r="D549" s="6" t="n">
        <f aca="false">B549-A549</f>
        <v>0.656209150326797</v>
      </c>
      <c r="E549" s="5" t="n">
        <f aca="false">COUNTIF(profile!G549:$G$1552,0)/COUNTIF(profile!$G$2:$G$1552,0)</f>
        <v>0.656209150326797</v>
      </c>
    </row>
    <row r="550" customFormat="false" ht="12.8" hidden="false" customHeight="false" outlineLevel="0" collapsed="false">
      <c r="A550" s="0" t="n">
        <f aca="false">1-COUNTIF(profile!G550:$G$1552,0)/COUNTIF(profile!$G$2:$G$1552,0)</f>
        <v>0.344444444444444</v>
      </c>
      <c r="B550" s="0" t="n">
        <f aca="false">COUNTIF(profile!$G$2:G550,1)/COUNTIF(profile!$G$2:$G$1552,1)</f>
        <v>1</v>
      </c>
      <c r="D550" s="6" t="n">
        <f aca="false">B550-A550</f>
        <v>0.655555555555556</v>
      </c>
      <c r="E550" s="5" t="n">
        <f aca="false">COUNTIF(profile!G550:$G$1552,0)/COUNTIF(profile!$G$2:$G$1552,0)</f>
        <v>0.655555555555556</v>
      </c>
    </row>
    <row r="551" customFormat="false" ht="12.8" hidden="false" customHeight="false" outlineLevel="0" collapsed="false">
      <c r="A551" s="0" t="n">
        <f aca="false">1-COUNTIF(profile!G551:$G$1552,0)/COUNTIF(profile!$G$2:$G$1552,0)</f>
        <v>0.345098039215686</v>
      </c>
      <c r="B551" s="0" t="n">
        <f aca="false">COUNTIF(profile!$G$2:G551,1)/COUNTIF(profile!$G$2:$G$1552,1)</f>
        <v>1</v>
      </c>
      <c r="D551" s="6" t="n">
        <f aca="false">B551-A551</f>
        <v>0.654901960784314</v>
      </c>
      <c r="E551" s="5" t="n">
        <f aca="false">COUNTIF(profile!G551:$G$1552,0)/COUNTIF(profile!$G$2:$G$1552,0)</f>
        <v>0.654901960784314</v>
      </c>
    </row>
    <row r="552" customFormat="false" ht="12.8" hidden="false" customHeight="false" outlineLevel="0" collapsed="false">
      <c r="A552" s="0" t="n">
        <f aca="false">1-COUNTIF(profile!G552:$G$1552,0)/COUNTIF(profile!$G$2:$G$1552,0)</f>
        <v>0.345751633986928</v>
      </c>
      <c r="B552" s="0" t="n">
        <f aca="false">COUNTIF(profile!$G$2:G552,1)/COUNTIF(profile!$G$2:$G$1552,1)</f>
        <v>1</v>
      </c>
      <c r="D552" s="6" t="n">
        <f aca="false">B552-A552</f>
        <v>0.654248366013072</v>
      </c>
      <c r="E552" s="5" t="n">
        <f aca="false">COUNTIF(profile!G552:$G$1552,0)/COUNTIF(profile!$G$2:$G$1552,0)</f>
        <v>0.654248366013072</v>
      </c>
    </row>
    <row r="553" customFormat="false" ht="12.8" hidden="false" customHeight="false" outlineLevel="0" collapsed="false">
      <c r="A553" s="0" t="n">
        <f aca="false">1-COUNTIF(profile!G553:$G$1552,0)/COUNTIF(profile!$G$2:$G$1552,0)</f>
        <v>0.34640522875817</v>
      </c>
      <c r="B553" s="0" t="n">
        <f aca="false">COUNTIF(profile!$G$2:G553,1)/COUNTIF(profile!$G$2:$G$1552,1)</f>
        <v>1</v>
      </c>
      <c r="D553" s="6" t="n">
        <f aca="false">B553-A553</f>
        <v>0.65359477124183</v>
      </c>
      <c r="E553" s="5" t="n">
        <f aca="false">COUNTIF(profile!G553:$G$1552,0)/COUNTIF(profile!$G$2:$G$1552,0)</f>
        <v>0.65359477124183</v>
      </c>
    </row>
    <row r="554" customFormat="false" ht="12.8" hidden="false" customHeight="false" outlineLevel="0" collapsed="false">
      <c r="A554" s="0" t="n">
        <f aca="false">1-COUNTIF(profile!G554:$G$1552,0)/COUNTIF(profile!$G$2:$G$1552,0)</f>
        <v>0.347058823529412</v>
      </c>
      <c r="B554" s="0" t="n">
        <f aca="false">COUNTIF(profile!$G$2:G554,1)/COUNTIF(profile!$G$2:$G$1552,1)</f>
        <v>1</v>
      </c>
      <c r="D554" s="6" t="n">
        <f aca="false">B554-A554</f>
        <v>0.652941176470588</v>
      </c>
      <c r="E554" s="5" t="n">
        <f aca="false">COUNTIF(profile!G554:$G$1552,0)/COUNTIF(profile!$G$2:$G$1552,0)</f>
        <v>0.652941176470588</v>
      </c>
    </row>
    <row r="555" customFormat="false" ht="12.8" hidden="false" customHeight="false" outlineLevel="0" collapsed="false">
      <c r="A555" s="0" t="n">
        <f aca="false">1-COUNTIF(profile!G555:$G$1552,0)/COUNTIF(profile!$G$2:$G$1552,0)</f>
        <v>0.347712418300654</v>
      </c>
      <c r="B555" s="0" t="n">
        <f aca="false">COUNTIF(profile!$G$2:G555,1)/COUNTIF(profile!$G$2:$G$1552,1)</f>
        <v>1</v>
      </c>
      <c r="D555" s="6" t="n">
        <f aca="false">B555-A555</f>
        <v>0.652287581699346</v>
      </c>
      <c r="E555" s="5" t="n">
        <f aca="false">COUNTIF(profile!G555:$G$1552,0)/COUNTIF(profile!$G$2:$G$1552,0)</f>
        <v>0.652287581699346</v>
      </c>
    </row>
    <row r="556" customFormat="false" ht="12.8" hidden="false" customHeight="false" outlineLevel="0" collapsed="false">
      <c r="A556" s="0" t="n">
        <f aca="false">1-COUNTIF(profile!G556:$G$1552,0)/COUNTIF(profile!$G$2:$G$1552,0)</f>
        <v>0.348366013071895</v>
      </c>
      <c r="B556" s="0" t="n">
        <f aca="false">COUNTIF(profile!$G$2:G556,1)/COUNTIF(profile!$G$2:$G$1552,1)</f>
        <v>1</v>
      </c>
      <c r="D556" s="6" t="n">
        <f aca="false">B556-A556</f>
        <v>0.651633986928105</v>
      </c>
      <c r="E556" s="5" t="n">
        <f aca="false">COUNTIF(profile!G556:$G$1552,0)/COUNTIF(profile!$G$2:$G$1552,0)</f>
        <v>0.651633986928105</v>
      </c>
    </row>
    <row r="557" customFormat="false" ht="12.8" hidden="false" customHeight="false" outlineLevel="0" collapsed="false">
      <c r="A557" s="0" t="n">
        <f aca="false">1-COUNTIF(profile!G557:$G$1552,0)/COUNTIF(profile!$G$2:$G$1552,0)</f>
        <v>0.349019607843137</v>
      </c>
      <c r="B557" s="0" t="n">
        <f aca="false">COUNTIF(profile!$G$2:G557,1)/COUNTIF(profile!$G$2:$G$1552,1)</f>
        <v>1</v>
      </c>
      <c r="D557" s="6" t="n">
        <f aca="false">B557-A557</f>
        <v>0.650980392156863</v>
      </c>
      <c r="E557" s="5" t="n">
        <f aca="false">COUNTIF(profile!G557:$G$1552,0)/COUNTIF(profile!$G$2:$G$1552,0)</f>
        <v>0.650980392156863</v>
      </c>
    </row>
    <row r="558" customFormat="false" ht="12.8" hidden="false" customHeight="false" outlineLevel="0" collapsed="false">
      <c r="A558" s="0" t="n">
        <f aca="false">1-COUNTIF(profile!G558:$G$1552,0)/COUNTIF(profile!$G$2:$G$1552,0)</f>
        <v>0.349673202614379</v>
      </c>
      <c r="B558" s="0" t="n">
        <f aca="false">COUNTIF(profile!$G$2:G558,1)/COUNTIF(profile!$G$2:$G$1552,1)</f>
        <v>1</v>
      </c>
      <c r="D558" s="6" t="n">
        <f aca="false">B558-A558</f>
        <v>0.650326797385621</v>
      </c>
      <c r="E558" s="5" t="n">
        <f aca="false">COUNTIF(profile!G558:$G$1552,0)/COUNTIF(profile!$G$2:$G$1552,0)</f>
        <v>0.650326797385621</v>
      </c>
    </row>
    <row r="559" customFormat="false" ht="12.8" hidden="false" customHeight="false" outlineLevel="0" collapsed="false">
      <c r="A559" s="0" t="n">
        <f aca="false">1-COUNTIF(profile!G559:$G$1552,0)/COUNTIF(profile!$G$2:$G$1552,0)</f>
        <v>0.350326797385621</v>
      </c>
      <c r="B559" s="0" t="n">
        <f aca="false">COUNTIF(profile!$G$2:G559,1)/COUNTIF(profile!$G$2:$G$1552,1)</f>
        <v>1</v>
      </c>
      <c r="D559" s="6" t="n">
        <f aca="false">B559-A559</f>
        <v>0.649673202614379</v>
      </c>
      <c r="E559" s="5" t="n">
        <f aca="false">COUNTIF(profile!G559:$G$1552,0)/COUNTIF(profile!$G$2:$G$1552,0)</f>
        <v>0.649673202614379</v>
      </c>
    </row>
    <row r="560" customFormat="false" ht="12.8" hidden="false" customHeight="false" outlineLevel="0" collapsed="false">
      <c r="A560" s="0" t="n">
        <f aca="false">1-COUNTIF(profile!G560:$G$1552,0)/COUNTIF(profile!$G$2:$G$1552,0)</f>
        <v>0.350980392156863</v>
      </c>
      <c r="B560" s="0" t="n">
        <f aca="false">COUNTIF(profile!$G$2:G560,1)/COUNTIF(profile!$G$2:$G$1552,1)</f>
        <v>1</v>
      </c>
      <c r="D560" s="6" t="n">
        <f aca="false">B560-A560</f>
        <v>0.649019607843137</v>
      </c>
      <c r="E560" s="5" t="n">
        <f aca="false">COUNTIF(profile!G560:$G$1552,0)/COUNTIF(profile!$G$2:$G$1552,0)</f>
        <v>0.649019607843137</v>
      </c>
    </row>
    <row r="561" customFormat="false" ht="12.8" hidden="false" customHeight="false" outlineLevel="0" collapsed="false">
      <c r="A561" s="0" t="n">
        <f aca="false">1-COUNTIF(profile!G561:$G$1552,0)/COUNTIF(profile!$G$2:$G$1552,0)</f>
        <v>0.351633986928105</v>
      </c>
      <c r="B561" s="0" t="n">
        <f aca="false">COUNTIF(profile!$G$2:G561,1)/COUNTIF(profile!$G$2:$G$1552,1)</f>
        <v>1</v>
      </c>
      <c r="D561" s="6" t="n">
        <f aca="false">B561-A561</f>
        <v>0.648366013071895</v>
      </c>
      <c r="E561" s="5" t="n">
        <f aca="false">COUNTIF(profile!G561:$G$1552,0)/COUNTIF(profile!$G$2:$G$1552,0)</f>
        <v>0.648366013071895</v>
      </c>
    </row>
    <row r="562" customFormat="false" ht="12.8" hidden="false" customHeight="false" outlineLevel="0" collapsed="false">
      <c r="A562" s="0" t="n">
        <f aca="false">1-COUNTIF(profile!G562:$G$1552,0)/COUNTIF(profile!$G$2:$G$1552,0)</f>
        <v>0.352287581699346</v>
      </c>
      <c r="B562" s="0" t="n">
        <f aca="false">COUNTIF(profile!$G$2:G562,1)/COUNTIF(profile!$G$2:$G$1552,1)</f>
        <v>1</v>
      </c>
      <c r="D562" s="6" t="n">
        <f aca="false">B562-A562</f>
        <v>0.647712418300654</v>
      </c>
      <c r="E562" s="5" t="n">
        <f aca="false">COUNTIF(profile!G562:$G$1552,0)/COUNTIF(profile!$G$2:$G$1552,0)</f>
        <v>0.647712418300654</v>
      </c>
    </row>
    <row r="563" customFormat="false" ht="12.8" hidden="false" customHeight="false" outlineLevel="0" collapsed="false">
      <c r="A563" s="0" t="n">
        <f aca="false">1-COUNTIF(profile!G563:$G$1552,0)/COUNTIF(profile!$G$2:$G$1552,0)</f>
        <v>0.352941176470588</v>
      </c>
      <c r="B563" s="0" t="n">
        <f aca="false">COUNTIF(profile!$G$2:G563,1)/COUNTIF(profile!$G$2:$G$1552,1)</f>
        <v>1</v>
      </c>
      <c r="D563" s="6" t="n">
        <f aca="false">B563-A563</f>
        <v>0.647058823529412</v>
      </c>
      <c r="E563" s="5" t="n">
        <f aca="false">COUNTIF(profile!G563:$G$1552,0)/COUNTIF(profile!$G$2:$G$1552,0)</f>
        <v>0.647058823529412</v>
      </c>
    </row>
    <row r="564" customFormat="false" ht="12.8" hidden="false" customHeight="false" outlineLevel="0" collapsed="false">
      <c r="A564" s="0" t="n">
        <f aca="false">1-COUNTIF(profile!G564:$G$1552,0)/COUNTIF(profile!$G$2:$G$1552,0)</f>
        <v>0.35359477124183</v>
      </c>
      <c r="B564" s="0" t="n">
        <f aca="false">COUNTIF(profile!$G$2:G564,1)/COUNTIF(profile!$G$2:$G$1552,1)</f>
        <v>1</v>
      </c>
      <c r="D564" s="6" t="n">
        <f aca="false">B564-A564</f>
        <v>0.64640522875817</v>
      </c>
      <c r="E564" s="5" t="n">
        <f aca="false">COUNTIF(profile!G564:$G$1552,0)/COUNTIF(profile!$G$2:$G$1552,0)</f>
        <v>0.64640522875817</v>
      </c>
    </row>
    <row r="565" customFormat="false" ht="12.8" hidden="false" customHeight="false" outlineLevel="0" collapsed="false">
      <c r="A565" s="0" t="n">
        <f aca="false">1-COUNTIF(profile!G565:$G$1552,0)/COUNTIF(profile!$G$2:$G$1552,0)</f>
        <v>0.354248366013072</v>
      </c>
      <c r="B565" s="0" t="n">
        <f aca="false">COUNTIF(profile!$G$2:G565,1)/COUNTIF(profile!$G$2:$G$1552,1)</f>
        <v>1</v>
      </c>
      <c r="D565" s="6" t="n">
        <f aca="false">B565-A565</f>
        <v>0.645751633986928</v>
      </c>
      <c r="E565" s="5" t="n">
        <f aca="false">COUNTIF(profile!G565:$G$1552,0)/COUNTIF(profile!$G$2:$G$1552,0)</f>
        <v>0.645751633986928</v>
      </c>
    </row>
    <row r="566" customFormat="false" ht="12.8" hidden="false" customHeight="false" outlineLevel="0" collapsed="false">
      <c r="A566" s="0" t="n">
        <f aca="false">1-COUNTIF(profile!G566:$G$1552,0)/COUNTIF(profile!$G$2:$G$1552,0)</f>
        <v>0.354901960784314</v>
      </c>
      <c r="B566" s="0" t="n">
        <f aca="false">COUNTIF(profile!$G$2:G566,1)/COUNTIF(profile!$G$2:$G$1552,1)</f>
        <v>1</v>
      </c>
      <c r="D566" s="6" t="n">
        <f aca="false">B566-A566</f>
        <v>0.645098039215686</v>
      </c>
      <c r="E566" s="5" t="n">
        <f aca="false">COUNTIF(profile!G566:$G$1552,0)/COUNTIF(profile!$G$2:$G$1552,0)</f>
        <v>0.645098039215686</v>
      </c>
    </row>
    <row r="567" customFormat="false" ht="12.8" hidden="false" customHeight="false" outlineLevel="0" collapsed="false">
      <c r="A567" s="0" t="n">
        <f aca="false">1-COUNTIF(profile!G567:$G$1552,0)/COUNTIF(profile!$G$2:$G$1552,0)</f>
        <v>0.355555555555555</v>
      </c>
      <c r="B567" s="0" t="n">
        <f aca="false">COUNTIF(profile!$G$2:G567,1)/COUNTIF(profile!$G$2:$G$1552,1)</f>
        <v>1</v>
      </c>
      <c r="D567" s="6" t="n">
        <f aca="false">B567-A567</f>
        <v>0.644444444444444</v>
      </c>
      <c r="E567" s="5" t="n">
        <f aca="false">COUNTIF(profile!G567:$G$1552,0)/COUNTIF(profile!$G$2:$G$1552,0)</f>
        <v>0.644444444444444</v>
      </c>
    </row>
    <row r="568" customFormat="false" ht="12.8" hidden="false" customHeight="false" outlineLevel="0" collapsed="false">
      <c r="A568" s="0" t="n">
        <f aca="false">1-COUNTIF(profile!G568:$G$1552,0)/COUNTIF(profile!$G$2:$G$1552,0)</f>
        <v>0.356209150326797</v>
      </c>
      <c r="B568" s="0" t="n">
        <f aca="false">COUNTIF(profile!$G$2:G568,1)/COUNTIF(profile!$G$2:$G$1552,1)</f>
        <v>1</v>
      </c>
      <c r="D568" s="6" t="n">
        <f aca="false">B568-A568</f>
        <v>0.643790849673203</v>
      </c>
      <c r="E568" s="5" t="n">
        <f aca="false">COUNTIF(profile!G568:$G$1552,0)/COUNTIF(profile!$G$2:$G$1552,0)</f>
        <v>0.643790849673203</v>
      </c>
    </row>
    <row r="569" customFormat="false" ht="12.8" hidden="false" customHeight="false" outlineLevel="0" collapsed="false">
      <c r="A569" s="0" t="n">
        <f aca="false">1-COUNTIF(profile!G569:$G$1552,0)/COUNTIF(profile!$G$2:$G$1552,0)</f>
        <v>0.356862745098039</v>
      </c>
      <c r="B569" s="0" t="n">
        <f aca="false">COUNTIF(profile!$G$2:G569,1)/COUNTIF(profile!$G$2:$G$1552,1)</f>
        <v>1</v>
      </c>
      <c r="D569" s="6" t="n">
        <f aca="false">B569-A569</f>
        <v>0.643137254901961</v>
      </c>
      <c r="E569" s="5" t="n">
        <f aca="false">COUNTIF(profile!G569:$G$1552,0)/COUNTIF(profile!$G$2:$G$1552,0)</f>
        <v>0.643137254901961</v>
      </c>
    </row>
    <row r="570" customFormat="false" ht="12.8" hidden="false" customHeight="false" outlineLevel="0" collapsed="false">
      <c r="A570" s="0" t="n">
        <f aca="false">1-COUNTIF(profile!G570:$G$1552,0)/COUNTIF(profile!$G$2:$G$1552,0)</f>
        <v>0.357516339869281</v>
      </c>
      <c r="B570" s="0" t="n">
        <f aca="false">COUNTIF(profile!$G$2:G570,1)/COUNTIF(profile!$G$2:$G$1552,1)</f>
        <v>1</v>
      </c>
      <c r="D570" s="6" t="n">
        <f aca="false">B570-A570</f>
        <v>0.642483660130719</v>
      </c>
      <c r="E570" s="5" t="n">
        <f aca="false">COUNTIF(profile!G570:$G$1552,0)/COUNTIF(profile!$G$2:$G$1552,0)</f>
        <v>0.642483660130719</v>
      </c>
    </row>
    <row r="571" customFormat="false" ht="12.8" hidden="false" customHeight="false" outlineLevel="0" collapsed="false">
      <c r="A571" s="0" t="n">
        <f aca="false">1-COUNTIF(profile!G571:$G$1552,0)/COUNTIF(profile!$G$2:$G$1552,0)</f>
        <v>0.358169934640523</v>
      </c>
      <c r="B571" s="0" t="n">
        <f aca="false">COUNTIF(profile!$G$2:G571,1)/COUNTIF(profile!$G$2:$G$1552,1)</f>
        <v>1</v>
      </c>
      <c r="D571" s="6" t="n">
        <f aca="false">B571-A571</f>
        <v>0.641830065359477</v>
      </c>
      <c r="E571" s="5" t="n">
        <f aca="false">COUNTIF(profile!G571:$G$1552,0)/COUNTIF(profile!$G$2:$G$1552,0)</f>
        <v>0.641830065359477</v>
      </c>
    </row>
    <row r="572" customFormat="false" ht="12.8" hidden="false" customHeight="false" outlineLevel="0" collapsed="false">
      <c r="A572" s="0" t="n">
        <f aca="false">1-COUNTIF(profile!G572:$G$1552,0)/COUNTIF(profile!$G$2:$G$1552,0)</f>
        <v>0.358823529411765</v>
      </c>
      <c r="B572" s="0" t="n">
        <f aca="false">COUNTIF(profile!$G$2:G572,1)/COUNTIF(profile!$G$2:$G$1552,1)</f>
        <v>1</v>
      </c>
      <c r="D572" s="6" t="n">
        <f aca="false">B572-A572</f>
        <v>0.641176470588235</v>
      </c>
      <c r="E572" s="5" t="n">
        <f aca="false">COUNTIF(profile!G572:$G$1552,0)/COUNTIF(profile!$G$2:$G$1552,0)</f>
        <v>0.641176470588235</v>
      </c>
    </row>
    <row r="573" customFormat="false" ht="12.8" hidden="false" customHeight="false" outlineLevel="0" collapsed="false">
      <c r="A573" s="0" t="n">
        <f aca="false">1-COUNTIF(profile!G573:$G$1552,0)/COUNTIF(profile!$G$2:$G$1552,0)</f>
        <v>0.359477124183007</v>
      </c>
      <c r="B573" s="0" t="n">
        <f aca="false">COUNTIF(profile!$G$2:G573,1)/COUNTIF(profile!$G$2:$G$1552,1)</f>
        <v>1</v>
      </c>
      <c r="D573" s="6" t="n">
        <f aca="false">B573-A573</f>
        <v>0.640522875816993</v>
      </c>
      <c r="E573" s="5" t="n">
        <f aca="false">COUNTIF(profile!G573:$G$1552,0)/COUNTIF(profile!$G$2:$G$1552,0)</f>
        <v>0.640522875816993</v>
      </c>
    </row>
    <row r="574" customFormat="false" ht="12.8" hidden="false" customHeight="false" outlineLevel="0" collapsed="false">
      <c r="A574" s="0" t="n">
        <f aca="false">1-COUNTIF(profile!G574:$G$1552,0)/COUNTIF(profile!$G$2:$G$1552,0)</f>
        <v>0.360130718954248</v>
      </c>
      <c r="B574" s="0" t="n">
        <f aca="false">COUNTIF(profile!$G$2:G574,1)/COUNTIF(profile!$G$2:$G$1552,1)</f>
        <v>1</v>
      </c>
      <c r="D574" s="6" t="n">
        <f aca="false">B574-A574</f>
        <v>0.639869281045752</v>
      </c>
      <c r="E574" s="5" t="n">
        <f aca="false">COUNTIF(profile!G574:$G$1552,0)/COUNTIF(profile!$G$2:$G$1552,0)</f>
        <v>0.639869281045752</v>
      </c>
    </row>
    <row r="575" customFormat="false" ht="12.8" hidden="false" customHeight="false" outlineLevel="0" collapsed="false">
      <c r="A575" s="0" t="n">
        <f aca="false">1-COUNTIF(profile!G575:$G$1552,0)/COUNTIF(profile!$G$2:$G$1552,0)</f>
        <v>0.36078431372549</v>
      </c>
      <c r="B575" s="0" t="n">
        <f aca="false">COUNTIF(profile!$G$2:G575,1)/COUNTIF(profile!$G$2:$G$1552,1)</f>
        <v>1</v>
      </c>
      <c r="D575" s="6" t="n">
        <f aca="false">B575-A575</f>
        <v>0.63921568627451</v>
      </c>
      <c r="E575" s="5" t="n">
        <f aca="false">COUNTIF(profile!G575:$G$1552,0)/COUNTIF(profile!$G$2:$G$1552,0)</f>
        <v>0.63921568627451</v>
      </c>
    </row>
    <row r="576" customFormat="false" ht="12.8" hidden="false" customHeight="false" outlineLevel="0" collapsed="false">
      <c r="A576" s="0" t="n">
        <f aca="false">1-COUNTIF(profile!G576:$G$1552,0)/COUNTIF(profile!$G$2:$G$1552,0)</f>
        <v>0.361437908496732</v>
      </c>
      <c r="B576" s="0" t="n">
        <f aca="false">COUNTIF(profile!$G$2:G576,1)/COUNTIF(profile!$G$2:$G$1552,1)</f>
        <v>1</v>
      </c>
      <c r="D576" s="6" t="n">
        <f aca="false">B576-A576</f>
        <v>0.638562091503268</v>
      </c>
      <c r="E576" s="5" t="n">
        <f aca="false">COUNTIF(profile!G576:$G$1552,0)/COUNTIF(profile!$G$2:$G$1552,0)</f>
        <v>0.638562091503268</v>
      </c>
    </row>
    <row r="577" customFormat="false" ht="12.8" hidden="false" customHeight="false" outlineLevel="0" collapsed="false">
      <c r="A577" s="0" t="n">
        <f aca="false">1-COUNTIF(profile!G577:$G$1552,0)/COUNTIF(profile!$G$2:$G$1552,0)</f>
        <v>0.362091503267974</v>
      </c>
      <c r="B577" s="0" t="n">
        <f aca="false">COUNTIF(profile!$G$2:G577,1)/COUNTIF(profile!$G$2:$G$1552,1)</f>
        <v>1</v>
      </c>
      <c r="D577" s="6" t="n">
        <f aca="false">B577-A577</f>
        <v>0.637908496732026</v>
      </c>
      <c r="E577" s="5" t="n">
        <f aca="false">COUNTIF(profile!G577:$G$1552,0)/COUNTIF(profile!$G$2:$G$1552,0)</f>
        <v>0.637908496732026</v>
      </c>
    </row>
    <row r="578" customFormat="false" ht="12.8" hidden="false" customHeight="false" outlineLevel="0" collapsed="false">
      <c r="A578" s="0" t="n">
        <f aca="false">1-COUNTIF(profile!G578:$G$1552,0)/COUNTIF(profile!$G$2:$G$1552,0)</f>
        <v>0.362745098039216</v>
      </c>
      <c r="B578" s="0" t="n">
        <f aca="false">COUNTIF(profile!$G$2:G578,1)/COUNTIF(profile!$G$2:$G$1552,1)</f>
        <v>1</v>
      </c>
      <c r="D578" s="6" t="n">
        <f aca="false">B578-A578</f>
        <v>0.637254901960784</v>
      </c>
      <c r="E578" s="5" t="n">
        <f aca="false">COUNTIF(profile!G578:$G$1552,0)/COUNTIF(profile!$G$2:$G$1552,0)</f>
        <v>0.637254901960784</v>
      </c>
    </row>
    <row r="579" customFormat="false" ht="12.8" hidden="false" customHeight="false" outlineLevel="0" collapsed="false">
      <c r="A579" s="0" t="n">
        <f aca="false">1-COUNTIF(profile!G579:$G$1552,0)/COUNTIF(profile!$G$2:$G$1552,0)</f>
        <v>0.363398692810458</v>
      </c>
      <c r="B579" s="0" t="n">
        <f aca="false">COUNTIF(profile!$G$2:G579,1)/COUNTIF(profile!$G$2:$G$1552,1)</f>
        <v>1</v>
      </c>
      <c r="D579" s="6" t="n">
        <f aca="false">B579-A579</f>
        <v>0.636601307189542</v>
      </c>
      <c r="E579" s="5" t="n">
        <f aca="false">COUNTIF(profile!G579:$G$1552,0)/COUNTIF(profile!$G$2:$G$1552,0)</f>
        <v>0.636601307189542</v>
      </c>
    </row>
    <row r="580" customFormat="false" ht="12.8" hidden="false" customHeight="false" outlineLevel="0" collapsed="false">
      <c r="A580" s="0" t="n">
        <f aca="false">1-COUNTIF(profile!G580:$G$1552,0)/COUNTIF(profile!$G$2:$G$1552,0)</f>
        <v>0.364052287581699</v>
      </c>
      <c r="B580" s="0" t="n">
        <f aca="false">COUNTIF(profile!$G$2:G580,1)/COUNTIF(profile!$G$2:$G$1552,1)</f>
        <v>1</v>
      </c>
      <c r="D580" s="6" t="n">
        <f aca="false">B580-A580</f>
        <v>0.635947712418301</v>
      </c>
      <c r="E580" s="5" t="n">
        <f aca="false">COUNTIF(profile!G580:$G$1552,0)/COUNTIF(profile!$G$2:$G$1552,0)</f>
        <v>0.635947712418301</v>
      </c>
    </row>
    <row r="581" customFormat="false" ht="12.8" hidden="false" customHeight="false" outlineLevel="0" collapsed="false">
      <c r="A581" s="0" t="n">
        <f aca="false">1-COUNTIF(profile!G581:$G$1552,0)/COUNTIF(profile!$G$2:$G$1552,0)</f>
        <v>0.364705882352941</v>
      </c>
      <c r="B581" s="0" t="n">
        <f aca="false">COUNTIF(profile!$G$2:G581,1)/COUNTIF(profile!$G$2:$G$1552,1)</f>
        <v>1</v>
      </c>
      <c r="D581" s="6" t="n">
        <f aca="false">B581-A581</f>
        <v>0.635294117647059</v>
      </c>
      <c r="E581" s="5" t="n">
        <f aca="false">COUNTIF(profile!G581:$G$1552,0)/COUNTIF(profile!$G$2:$G$1552,0)</f>
        <v>0.635294117647059</v>
      </c>
    </row>
    <row r="582" customFormat="false" ht="12.8" hidden="false" customHeight="false" outlineLevel="0" collapsed="false">
      <c r="A582" s="0" t="n">
        <f aca="false">1-COUNTIF(profile!G582:$G$1552,0)/COUNTIF(profile!$G$2:$G$1552,0)</f>
        <v>0.365359477124183</v>
      </c>
      <c r="B582" s="0" t="n">
        <f aca="false">COUNTIF(profile!$G$2:G582,1)/COUNTIF(profile!$G$2:$G$1552,1)</f>
        <v>1</v>
      </c>
      <c r="D582" s="6" t="n">
        <f aca="false">B582-A582</f>
        <v>0.634640522875817</v>
      </c>
      <c r="E582" s="5" t="n">
        <f aca="false">COUNTIF(profile!G582:$G$1552,0)/COUNTIF(profile!$G$2:$G$1552,0)</f>
        <v>0.634640522875817</v>
      </c>
    </row>
    <row r="583" customFormat="false" ht="12.8" hidden="false" customHeight="false" outlineLevel="0" collapsed="false">
      <c r="A583" s="0" t="n">
        <f aca="false">1-COUNTIF(profile!G583:$G$1552,0)/COUNTIF(profile!$G$2:$G$1552,0)</f>
        <v>0.366013071895425</v>
      </c>
      <c r="B583" s="0" t="n">
        <f aca="false">COUNTIF(profile!$G$2:G583,1)/COUNTIF(profile!$G$2:$G$1552,1)</f>
        <v>1</v>
      </c>
      <c r="D583" s="6" t="n">
        <f aca="false">B583-A583</f>
        <v>0.633986928104575</v>
      </c>
      <c r="E583" s="5" t="n">
        <f aca="false">COUNTIF(profile!G583:$G$1552,0)/COUNTIF(profile!$G$2:$G$1552,0)</f>
        <v>0.633986928104575</v>
      </c>
    </row>
    <row r="584" customFormat="false" ht="12.8" hidden="false" customHeight="false" outlineLevel="0" collapsed="false">
      <c r="A584" s="0" t="n">
        <f aca="false">1-COUNTIF(profile!G584:$G$1552,0)/COUNTIF(profile!$G$2:$G$1552,0)</f>
        <v>0.366666666666667</v>
      </c>
      <c r="B584" s="0" t="n">
        <f aca="false">COUNTIF(profile!$G$2:G584,1)/COUNTIF(profile!$G$2:$G$1552,1)</f>
        <v>1</v>
      </c>
      <c r="D584" s="6" t="n">
        <f aca="false">B584-A584</f>
        <v>0.633333333333333</v>
      </c>
      <c r="E584" s="5" t="n">
        <f aca="false">COUNTIF(profile!G584:$G$1552,0)/COUNTIF(profile!$G$2:$G$1552,0)</f>
        <v>0.633333333333333</v>
      </c>
    </row>
    <row r="585" customFormat="false" ht="12.8" hidden="false" customHeight="false" outlineLevel="0" collapsed="false">
      <c r="A585" s="0" t="n">
        <f aca="false">1-COUNTIF(profile!G585:$G$1552,0)/COUNTIF(profile!$G$2:$G$1552,0)</f>
        <v>0.367320261437909</v>
      </c>
      <c r="B585" s="0" t="n">
        <f aca="false">COUNTIF(profile!$G$2:G585,1)/COUNTIF(profile!$G$2:$G$1552,1)</f>
        <v>1</v>
      </c>
      <c r="D585" s="6" t="n">
        <f aca="false">B585-A585</f>
        <v>0.632679738562092</v>
      </c>
      <c r="E585" s="5" t="n">
        <f aca="false">COUNTIF(profile!G585:$G$1552,0)/COUNTIF(profile!$G$2:$G$1552,0)</f>
        <v>0.632679738562092</v>
      </c>
    </row>
    <row r="586" customFormat="false" ht="12.8" hidden="false" customHeight="false" outlineLevel="0" collapsed="false">
      <c r="A586" s="0" t="n">
        <f aca="false">1-COUNTIF(profile!G586:$G$1552,0)/COUNTIF(profile!$G$2:$G$1552,0)</f>
        <v>0.36797385620915</v>
      </c>
      <c r="B586" s="0" t="n">
        <f aca="false">COUNTIF(profile!$G$2:G586,1)/COUNTIF(profile!$G$2:$G$1552,1)</f>
        <v>1</v>
      </c>
      <c r="D586" s="6" t="n">
        <f aca="false">B586-A586</f>
        <v>0.63202614379085</v>
      </c>
      <c r="E586" s="5" t="n">
        <f aca="false">COUNTIF(profile!G586:$G$1552,0)/COUNTIF(profile!$G$2:$G$1552,0)</f>
        <v>0.63202614379085</v>
      </c>
    </row>
    <row r="587" customFormat="false" ht="12.8" hidden="false" customHeight="false" outlineLevel="0" collapsed="false">
      <c r="A587" s="0" t="n">
        <f aca="false">1-COUNTIF(profile!G587:$G$1552,0)/COUNTIF(profile!$G$2:$G$1552,0)</f>
        <v>0.368627450980392</v>
      </c>
      <c r="B587" s="0" t="n">
        <f aca="false">COUNTIF(profile!$G$2:G587,1)/COUNTIF(profile!$G$2:$G$1552,1)</f>
        <v>1</v>
      </c>
      <c r="D587" s="6" t="n">
        <f aca="false">B587-A587</f>
        <v>0.631372549019608</v>
      </c>
      <c r="E587" s="5" t="n">
        <f aca="false">COUNTIF(profile!G587:$G$1552,0)/COUNTIF(profile!$G$2:$G$1552,0)</f>
        <v>0.631372549019608</v>
      </c>
    </row>
    <row r="588" customFormat="false" ht="12.8" hidden="false" customHeight="false" outlineLevel="0" collapsed="false">
      <c r="A588" s="0" t="n">
        <f aca="false">1-COUNTIF(profile!G588:$G$1552,0)/COUNTIF(profile!$G$2:$G$1552,0)</f>
        <v>0.369281045751634</v>
      </c>
      <c r="B588" s="0" t="n">
        <f aca="false">COUNTIF(profile!$G$2:G588,1)/COUNTIF(profile!$G$2:$G$1552,1)</f>
        <v>1</v>
      </c>
      <c r="D588" s="6" t="n">
        <f aca="false">B588-A588</f>
        <v>0.630718954248366</v>
      </c>
      <c r="E588" s="5" t="n">
        <f aca="false">COUNTIF(profile!G588:$G$1552,0)/COUNTIF(profile!$G$2:$G$1552,0)</f>
        <v>0.630718954248366</v>
      </c>
    </row>
    <row r="589" customFormat="false" ht="12.8" hidden="false" customHeight="false" outlineLevel="0" collapsed="false">
      <c r="A589" s="0" t="n">
        <f aca="false">1-COUNTIF(profile!G589:$G$1552,0)/COUNTIF(profile!$G$2:$G$1552,0)</f>
        <v>0.369934640522876</v>
      </c>
      <c r="B589" s="0" t="n">
        <f aca="false">COUNTIF(profile!$G$2:G589,1)/COUNTIF(profile!$G$2:$G$1552,1)</f>
        <v>1</v>
      </c>
      <c r="D589" s="6" t="n">
        <f aca="false">B589-A589</f>
        <v>0.630065359477124</v>
      </c>
      <c r="E589" s="5" t="n">
        <f aca="false">COUNTIF(profile!G589:$G$1552,0)/COUNTIF(profile!$G$2:$G$1552,0)</f>
        <v>0.630065359477124</v>
      </c>
    </row>
    <row r="590" customFormat="false" ht="12.8" hidden="false" customHeight="false" outlineLevel="0" collapsed="false">
      <c r="A590" s="0" t="n">
        <f aca="false">1-COUNTIF(profile!G590:$G$1552,0)/COUNTIF(profile!$G$2:$G$1552,0)</f>
        <v>0.370588235294118</v>
      </c>
      <c r="B590" s="0" t="n">
        <f aca="false">COUNTIF(profile!$G$2:G590,1)/COUNTIF(profile!$G$2:$G$1552,1)</f>
        <v>1</v>
      </c>
      <c r="D590" s="6" t="n">
        <f aca="false">B590-A590</f>
        <v>0.629411764705882</v>
      </c>
      <c r="E590" s="5" t="n">
        <f aca="false">COUNTIF(profile!G590:$G$1552,0)/COUNTIF(profile!$G$2:$G$1552,0)</f>
        <v>0.629411764705882</v>
      </c>
    </row>
    <row r="591" customFormat="false" ht="12.8" hidden="false" customHeight="false" outlineLevel="0" collapsed="false">
      <c r="A591" s="0" t="n">
        <f aca="false">1-COUNTIF(profile!G591:$G$1552,0)/COUNTIF(profile!$G$2:$G$1552,0)</f>
        <v>0.371241830065359</v>
      </c>
      <c r="B591" s="0" t="n">
        <f aca="false">COUNTIF(profile!$G$2:G591,1)/COUNTIF(profile!$G$2:$G$1552,1)</f>
        <v>1</v>
      </c>
      <c r="D591" s="6" t="n">
        <f aca="false">B591-A591</f>
        <v>0.628758169934641</v>
      </c>
      <c r="E591" s="5" t="n">
        <f aca="false">COUNTIF(profile!G591:$G$1552,0)/COUNTIF(profile!$G$2:$G$1552,0)</f>
        <v>0.628758169934641</v>
      </c>
    </row>
    <row r="592" customFormat="false" ht="12.8" hidden="false" customHeight="false" outlineLevel="0" collapsed="false">
      <c r="A592" s="0" t="n">
        <f aca="false">1-COUNTIF(profile!G592:$G$1552,0)/COUNTIF(profile!$G$2:$G$1552,0)</f>
        <v>0.371895424836601</v>
      </c>
      <c r="B592" s="0" t="n">
        <f aca="false">COUNTIF(profile!$G$2:G592,1)/COUNTIF(profile!$G$2:$G$1552,1)</f>
        <v>1</v>
      </c>
      <c r="D592" s="6" t="n">
        <f aca="false">B592-A592</f>
        <v>0.628104575163399</v>
      </c>
      <c r="E592" s="5" t="n">
        <f aca="false">COUNTIF(profile!G592:$G$1552,0)/COUNTIF(profile!$G$2:$G$1552,0)</f>
        <v>0.628104575163399</v>
      </c>
    </row>
    <row r="593" customFormat="false" ht="12.8" hidden="false" customHeight="false" outlineLevel="0" collapsed="false">
      <c r="A593" s="0" t="n">
        <f aca="false">1-COUNTIF(profile!G593:$G$1552,0)/COUNTIF(profile!$G$2:$G$1552,0)</f>
        <v>0.372549019607843</v>
      </c>
      <c r="B593" s="0" t="n">
        <f aca="false">COUNTIF(profile!$G$2:G593,1)/COUNTIF(profile!$G$2:$G$1552,1)</f>
        <v>1</v>
      </c>
      <c r="D593" s="6" t="n">
        <f aca="false">B593-A593</f>
        <v>0.627450980392157</v>
      </c>
      <c r="E593" s="5" t="n">
        <f aca="false">COUNTIF(profile!G593:$G$1552,0)/COUNTIF(profile!$G$2:$G$1552,0)</f>
        <v>0.627450980392157</v>
      </c>
    </row>
    <row r="594" customFormat="false" ht="12.8" hidden="false" customHeight="false" outlineLevel="0" collapsed="false">
      <c r="A594" s="0" t="n">
        <f aca="false">1-COUNTIF(profile!G594:$G$1552,0)/COUNTIF(profile!$G$2:$G$1552,0)</f>
        <v>0.373202614379085</v>
      </c>
      <c r="B594" s="0" t="n">
        <f aca="false">COUNTIF(profile!$G$2:G594,1)/COUNTIF(profile!$G$2:$G$1552,1)</f>
        <v>1</v>
      </c>
      <c r="D594" s="6" t="n">
        <f aca="false">B594-A594</f>
        <v>0.626797385620915</v>
      </c>
      <c r="E594" s="5" t="n">
        <f aca="false">COUNTIF(profile!G594:$G$1552,0)/COUNTIF(profile!$G$2:$G$1552,0)</f>
        <v>0.626797385620915</v>
      </c>
    </row>
    <row r="595" customFormat="false" ht="12.8" hidden="false" customHeight="false" outlineLevel="0" collapsed="false">
      <c r="A595" s="0" t="n">
        <f aca="false">1-COUNTIF(profile!G595:$G$1552,0)/COUNTIF(profile!$G$2:$G$1552,0)</f>
        <v>0.373856209150327</v>
      </c>
      <c r="B595" s="0" t="n">
        <f aca="false">COUNTIF(profile!$G$2:G595,1)/COUNTIF(profile!$G$2:$G$1552,1)</f>
        <v>1</v>
      </c>
      <c r="D595" s="6" t="n">
        <f aca="false">B595-A595</f>
        <v>0.626143790849673</v>
      </c>
      <c r="E595" s="5" t="n">
        <f aca="false">COUNTIF(profile!G595:$G$1552,0)/COUNTIF(profile!$G$2:$G$1552,0)</f>
        <v>0.626143790849673</v>
      </c>
    </row>
    <row r="596" customFormat="false" ht="12.8" hidden="false" customHeight="false" outlineLevel="0" collapsed="false">
      <c r="A596" s="0" t="n">
        <f aca="false">1-COUNTIF(profile!G596:$G$1552,0)/COUNTIF(profile!$G$2:$G$1552,0)</f>
        <v>0.374509803921569</v>
      </c>
      <c r="B596" s="0" t="n">
        <f aca="false">COUNTIF(profile!$G$2:G596,1)/COUNTIF(profile!$G$2:$G$1552,1)</f>
        <v>1</v>
      </c>
      <c r="D596" s="6" t="n">
        <f aca="false">B596-A596</f>
        <v>0.625490196078431</v>
      </c>
      <c r="E596" s="5" t="n">
        <f aca="false">COUNTIF(profile!G596:$G$1552,0)/COUNTIF(profile!$G$2:$G$1552,0)</f>
        <v>0.625490196078431</v>
      </c>
    </row>
    <row r="597" customFormat="false" ht="12.8" hidden="false" customHeight="false" outlineLevel="0" collapsed="false">
      <c r="A597" s="0" t="n">
        <f aca="false">1-COUNTIF(profile!G597:$G$1552,0)/COUNTIF(profile!$G$2:$G$1552,0)</f>
        <v>0.37516339869281</v>
      </c>
      <c r="B597" s="0" t="n">
        <f aca="false">COUNTIF(profile!$G$2:G597,1)/COUNTIF(profile!$G$2:$G$1552,1)</f>
        <v>1</v>
      </c>
      <c r="D597" s="6" t="n">
        <f aca="false">B597-A597</f>
        <v>0.62483660130719</v>
      </c>
      <c r="E597" s="5" t="n">
        <f aca="false">COUNTIF(profile!G597:$G$1552,0)/COUNTIF(profile!$G$2:$G$1552,0)</f>
        <v>0.62483660130719</v>
      </c>
    </row>
    <row r="598" customFormat="false" ht="12.8" hidden="false" customHeight="false" outlineLevel="0" collapsed="false">
      <c r="A598" s="0" t="n">
        <f aca="false">1-COUNTIF(profile!G598:$G$1552,0)/COUNTIF(profile!$G$2:$G$1552,0)</f>
        <v>0.375816993464052</v>
      </c>
      <c r="B598" s="0" t="n">
        <f aca="false">COUNTIF(profile!$G$2:G598,1)/COUNTIF(profile!$G$2:$G$1552,1)</f>
        <v>1</v>
      </c>
      <c r="D598" s="6" t="n">
        <f aca="false">B598-A598</f>
        <v>0.624183006535948</v>
      </c>
      <c r="E598" s="5" t="n">
        <f aca="false">COUNTIF(profile!G598:$G$1552,0)/COUNTIF(profile!$G$2:$G$1552,0)</f>
        <v>0.624183006535948</v>
      </c>
    </row>
    <row r="599" customFormat="false" ht="12.8" hidden="false" customHeight="false" outlineLevel="0" collapsed="false">
      <c r="A599" s="0" t="n">
        <f aca="false">1-COUNTIF(profile!G599:$G$1552,0)/COUNTIF(profile!$G$2:$G$1552,0)</f>
        <v>0.376470588235294</v>
      </c>
      <c r="B599" s="0" t="n">
        <f aca="false">COUNTIF(profile!$G$2:G599,1)/COUNTIF(profile!$G$2:$G$1552,1)</f>
        <v>1</v>
      </c>
      <c r="D599" s="6" t="n">
        <f aca="false">B599-A599</f>
        <v>0.623529411764706</v>
      </c>
      <c r="E599" s="5" t="n">
        <f aca="false">COUNTIF(profile!G599:$G$1552,0)/COUNTIF(profile!$G$2:$G$1552,0)</f>
        <v>0.623529411764706</v>
      </c>
    </row>
    <row r="600" customFormat="false" ht="12.8" hidden="false" customHeight="false" outlineLevel="0" collapsed="false">
      <c r="A600" s="0" t="n">
        <f aca="false">1-COUNTIF(profile!G600:$G$1552,0)/COUNTIF(profile!$G$2:$G$1552,0)</f>
        <v>0.377124183006536</v>
      </c>
      <c r="B600" s="0" t="n">
        <f aca="false">COUNTIF(profile!$G$2:G600,1)/COUNTIF(profile!$G$2:$G$1552,1)</f>
        <v>1</v>
      </c>
      <c r="D600" s="6" t="n">
        <f aca="false">B600-A600</f>
        <v>0.622875816993464</v>
      </c>
      <c r="E600" s="5" t="n">
        <f aca="false">COUNTIF(profile!G600:$G$1552,0)/COUNTIF(profile!$G$2:$G$1552,0)</f>
        <v>0.622875816993464</v>
      </c>
    </row>
    <row r="601" customFormat="false" ht="12.8" hidden="false" customHeight="false" outlineLevel="0" collapsed="false">
      <c r="A601" s="0" t="n">
        <f aca="false">1-COUNTIF(profile!G601:$G$1552,0)/COUNTIF(profile!$G$2:$G$1552,0)</f>
        <v>0.377777777777778</v>
      </c>
      <c r="B601" s="0" t="n">
        <f aca="false">COUNTIF(profile!$G$2:G601,1)/COUNTIF(profile!$G$2:$G$1552,1)</f>
        <v>1</v>
      </c>
      <c r="D601" s="6" t="n">
        <f aca="false">B601-A601</f>
        <v>0.622222222222222</v>
      </c>
      <c r="E601" s="5" t="n">
        <f aca="false">COUNTIF(profile!G601:$G$1552,0)/COUNTIF(profile!$G$2:$G$1552,0)</f>
        <v>0.622222222222222</v>
      </c>
    </row>
    <row r="602" customFormat="false" ht="12.8" hidden="false" customHeight="false" outlineLevel="0" collapsed="false">
      <c r="A602" s="0" t="n">
        <f aca="false">1-COUNTIF(profile!G602:$G$1552,0)/COUNTIF(profile!$G$2:$G$1552,0)</f>
        <v>0.37843137254902</v>
      </c>
      <c r="B602" s="0" t="n">
        <f aca="false">COUNTIF(profile!$G$2:G602,1)/COUNTIF(profile!$G$2:$G$1552,1)</f>
        <v>1</v>
      </c>
      <c r="D602" s="6" t="n">
        <f aca="false">B602-A602</f>
        <v>0.62156862745098</v>
      </c>
      <c r="E602" s="5" t="n">
        <f aca="false">COUNTIF(profile!G602:$G$1552,0)/COUNTIF(profile!$G$2:$G$1552,0)</f>
        <v>0.62156862745098</v>
      </c>
    </row>
    <row r="603" customFormat="false" ht="12.8" hidden="false" customHeight="false" outlineLevel="0" collapsed="false">
      <c r="A603" s="0" t="n">
        <f aca="false">1-COUNTIF(profile!G603:$G$1552,0)/COUNTIF(profile!$G$2:$G$1552,0)</f>
        <v>0.379084967320261</v>
      </c>
      <c r="B603" s="0" t="n">
        <f aca="false">COUNTIF(profile!$G$2:G603,1)/COUNTIF(profile!$G$2:$G$1552,1)</f>
        <v>1</v>
      </c>
      <c r="D603" s="6" t="n">
        <f aca="false">B603-A603</f>
        <v>0.620915032679739</v>
      </c>
      <c r="E603" s="5" t="n">
        <f aca="false">COUNTIF(profile!G603:$G$1552,0)/COUNTIF(profile!$G$2:$G$1552,0)</f>
        <v>0.620915032679739</v>
      </c>
    </row>
    <row r="604" customFormat="false" ht="12.8" hidden="false" customHeight="false" outlineLevel="0" collapsed="false">
      <c r="A604" s="0" t="n">
        <f aca="false">1-COUNTIF(profile!G604:$G$1552,0)/COUNTIF(profile!$G$2:$G$1552,0)</f>
        <v>0.379738562091503</v>
      </c>
      <c r="B604" s="0" t="n">
        <f aca="false">COUNTIF(profile!$G$2:G604,1)/COUNTIF(profile!$G$2:$G$1552,1)</f>
        <v>1</v>
      </c>
      <c r="D604" s="6" t="n">
        <f aca="false">B604-A604</f>
        <v>0.620261437908497</v>
      </c>
      <c r="E604" s="5" t="n">
        <f aca="false">COUNTIF(profile!G604:$G$1552,0)/COUNTIF(profile!$G$2:$G$1552,0)</f>
        <v>0.620261437908497</v>
      </c>
    </row>
    <row r="605" customFormat="false" ht="12.8" hidden="false" customHeight="false" outlineLevel="0" collapsed="false">
      <c r="A605" s="0" t="n">
        <f aca="false">1-COUNTIF(profile!G605:$G$1552,0)/COUNTIF(profile!$G$2:$G$1552,0)</f>
        <v>0.380392156862745</v>
      </c>
      <c r="B605" s="0" t="n">
        <f aca="false">COUNTIF(profile!$G$2:G605,1)/COUNTIF(profile!$G$2:$G$1552,1)</f>
        <v>1</v>
      </c>
      <c r="D605" s="6" t="n">
        <f aca="false">B605-A605</f>
        <v>0.619607843137255</v>
      </c>
      <c r="E605" s="5" t="n">
        <f aca="false">COUNTIF(profile!G605:$G$1552,0)/COUNTIF(profile!$G$2:$G$1552,0)</f>
        <v>0.619607843137255</v>
      </c>
    </row>
    <row r="606" customFormat="false" ht="12.8" hidden="false" customHeight="false" outlineLevel="0" collapsed="false">
      <c r="A606" s="0" t="n">
        <f aca="false">1-COUNTIF(profile!G606:$G$1552,0)/COUNTIF(profile!$G$2:$G$1552,0)</f>
        <v>0.381045751633987</v>
      </c>
      <c r="B606" s="0" t="n">
        <f aca="false">COUNTIF(profile!$G$2:G606,1)/COUNTIF(profile!$G$2:$G$1552,1)</f>
        <v>1</v>
      </c>
      <c r="D606" s="6" t="n">
        <f aca="false">B606-A606</f>
        <v>0.618954248366013</v>
      </c>
      <c r="E606" s="5" t="n">
        <f aca="false">COUNTIF(profile!G606:$G$1552,0)/COUNTIF(profile!$G$2:$G$1552,0)</f>
        <v>0.618954248366013</v>
      </c>
    </row>
    <row r="607" customFormat="false" ht="12.8" hidden="false" customHeight="false" outlineLevel="0" collapsed="false">
      <c r="A607" s="0" t="n">
        <f aca="false">1-COUNTIF(profile!G607:$G$1552,0)/COUNTIF(profile!$G$2:$G$1552,0)</f>
        <v>0.381699346405229</v>
      </c>
      <c r="B607" s="0" t="n">
        <f aca="false">COUNTIF(profile!$G$2:G607,1)/COUNTIF(profile!$G$2:$G$1552,1)</f>
        <v>1</v>
      </c>
      <c r="D607" s="6" t="n">
        <f aca="false">B607-A607</f>
        <v>0.618300653594771</v>
      </c>
      <c r="E607" s="5" t="n">
        <f aca="false">COUNTIF(profile!G607:$G$1552,0)/COUNTIF(profile!$G$2:$G$1552,0)</f>
        <v>0.618300653594771</v>
      </c>
    </row>
    <row r="608" customFormat="false" ht="12.8" hidden="false" customHeight="false" outlineLevel="0" collapsed="false">
      <c r="A608" s="0" t="n">
        <f aca="false">1-COUNTIF(profile!G608:$G$1552,0)/COUNTIF(profile!$G$2:$G$1552,0)</f>
        <v>0.382352941176471</v>
      </c>
      <c r="B608" s="0" t="n">
        <f aca="false">COUNTIF(profile!$G$2:G608,1)/COUNTIF(profile!$G$2:$G$1552,1)</f>
        <v>1</v>
      </c>
      <c r="D608" s="6" t="n">
        <f aca="false">B608-A608</f>
        <v>0.617647058823529</v>
      </c>
      <c r="E608" s="5" t="n">
        <f aca="false">COUNTIF(profile!G608:$G$1552,0)/COUNTIF(profile!$G$2:$G$1552,0)</f>
        <v>0.617647058823529</v>
      </c>
    </row>
    <row r="609" customFormat="false" ht="12.8" hidden="false" customHeight="false" outlineLevel="0" collapsed="false">
      <c r="A609" s="0" t="n">
        <f aca="false">1-COUNTIF(profile!G609:$G$1552,0)/COUNTIF(profile!$G$2:$G$1552,0)</f>
        <v>0.383006535947712</v>
      </c>
      <c r="B609" s="0" t="n">
        <f aca="false">COUNTIF(profile!$G$2:G609,1)/COUNTIF(profile!$G$2:$G$1552,1)</f>
        <v>1</v>
      </c>
      <c r="D609" s="6" t="n">
        <f aca="false">B609-A609</f>
        <v>0.616993464052288</v>
      </c>
      <c r="E609" s="5" t="n">
        <f aca="false">COUNTIF(profile!G609:$G$1552,0)/COUNTIF(profile!$G$2:$G$1552,0)</f>
        <v>0.616993464052288</v>
      </c>
    </row>
    <row r="610" customFormat="false" ht="12.8" hidden="false" customHeight="false" outlineLevel="0" collapsed="false">
      <c r="A610" s="0" t="n">
        <f aca="false">1-COUNTIF(profile!G610:$G$1552,0)/COUNTIF(profile!$G$2:$G$1552,0)</f>
        <v>0.383660130718954</v>
      </c>
      <c r="B610" s="0" t="n">
        <f aca="false">COUNTIF(profile!$G$2:G610,1)/COUNTIF(profile!$G$2:$G$1552,1)</f>
        <v>1</v>
      </c>
      <c r="D610" s="6" t="n">
        <f aca="false">B610-A610</f>
        <v>0.616339869281046</v>
      </c>
      <c r="E610" s="5" t="n">
        <f aca="false">COUNTIF(profile!G610:$G$1552,0)/COUNTIF(profile!$G$2:$G$1552,0)</f>
        <v>0.616339869281046</v>
      </c>
    </row>
    <row r="611" customFormat="false" ht="12.8" hidden="false" customHeight="false" outlineLevel="0" collapsed="false">
      <c r="A611" s="0" t="n">
        <f aca="false">1-COUNTIF(profile!G611:$G$1552,0)/COUNTIF(profile!$G$2:$G$1552,0)</f>
        <v>0.384313725490196</v>
      </c>
      <c r="B611" s="0" t="n">
        <f aca="false">COUNTIF(profile!$G$2:G611,1)/COUNTIF(profile!$G$2:$G$1552,1)</f>
        <v>1</v>
      </c>
      <c r="D611" s="6" t="n">
        <f aca="false">B611-A611</f>
        <v>0.615686274509804</v>
      </c>
      <c r="E611" s="5" t="n">
        <f aca="false">COUNTIF(profile!G611:$G$1552,0)/COUNTIF(profile!$G$2:$G$1552,0)</f>
        <v>0.615686274509804</v>
      </c>
    </row>
    <row r="612" customFormat="false" ht="12.8" hidden="false" customHeight="false" outlineLevel="0" collapsed="false">
      <c r="A612" s="0" t="n">
        <f aca="false">1-COUNTIF(profile!G612:$G$1552,0)/COUNTIF(profile!$G$2:$G$1552,0)</f>
        <v>0.384967320261438</v>
      </c>
      <c r="B612" s="0" t="n">
        <f aca="false">COUNTIF(profile!$G$2:G612,1)/COUNTIF(profile!$G$2:$G$1552,1)</f>
        <v>1</v>
      </c>
      <c r="D612" s="6" t="n">
        <f aca="false">B612-A612</f>
        <v>0.615032679738562</v>
      </c>
      <c r="E612" s="5" t="n">
        <f aca="false">COUNTIF(profile!G612:$G$1552,0)/COUNTIF(profile!$G$2:$G$1552,0)</f>
        <v>0.615032679738562</v>
      </c>
    </row>
    <row r="613" customFormat="false" ht="12.8" hidden="false" customHeight="false" outlineLevel="0" collapsed="false">
      <c r="A613" s="0" t="n">
        <f aca="false">1-COUNTIF(profile!G613:$G$1552,0)/COUNTIF(profile!$G$2:$G$1552,0)</f>
        <v>0.38562091503268</v>
      </c>
      <c r="B613" s="0" t="n">
        <f aca="false">COUNTIF(profile!$G$2:G613,1)/COUNTIF(profile!$G$2:$G$1552,1)</f>
        <v>1</v>
      </c>
      <c r="D613" s="6" t="n">
        <f aca="false">B613-A613</f>
        <v>0.61437908496732</v>
      </c>
      <c r="E613" s="5" t="n">
        <f aca="false">COUNTIF(profile!G613:$G$1552,0)/COUNTIF(profile!$G$2:$G$1552,0)</f>
        <v>0.61437908496732</v>
      </c>
    </row>
    <row r="614" customFormat="false" ht="12.8" hidden="false" customHeight="false" outlineLevel="0" collapsed="false">
      <c r="A614" s="0" t="n">
        <f aca="false">1-COUNTIF(profile!G614:$G$1552,0)/COUNTIF(profile!$G$2:$G$1552,0)</f>
        <v>0.386274509803922</v>
      </c>
      <c r="B614" s="0" t="n">
        <f aca="false">COUNTIF(profile!$G$2:G614,1)/COUNTIF(profile!$G$2:$G$1552,1)</f>
        <v>1</v>
      </c>
      <c r="D614" s="6" t="n">
        <f aca="false">B614-A614</f>
        <v>0.613725490196079</v>
      </c>
      <c r="E614" s="5" t="n">
        <f aca="false">COUNTIF(profile!G614:$G$1552,0)/COUNTIF(profile!$G$2:$G$1552,0)</f>
        <v>0.613725490196079</v>
      </c>
    </row>
    <row r="615" customFormat="false" ht="12.8" hidden="false" customHeight="false" outlineLevel="0" collapsed="false">
      <c r="A615" s="0" t="n">
        <f aca="false">1-COUNTIF(profile!G615:$G$1552,0)/COUNTIF(profile!$G$2:$G$1552,0)</f>
        <v>0.386928104575163</v>
      </c>
      <c r="B615" s="0" t="n">
        <f aca="false">COUNTIF(profile!$G$2:G615,1)/COUNTIF(profile!$G$2:$G$1552,1)</f>
        <v>1</v>
      </c>
      <c r="D615" s="6" t="n">
        <f aca="false">B615-A615</f>
        <v>0.613071895424837</v>
      </c>
      <c r="E615" s="5" t="n">
        <f aca="false">COUNTIF(profile!G615:$G$1552,0)/COUNTIF(profile!$G$2:$G$1552,0)</f>
        <v>0.613071895424837</v>
      </c>
    </row>
    <row r="616" customFormat="false" ht="12.8" hidden="false" customHeight="false" outlineLevel="0" collapsed="false">
      <c r="A616" s="0" t="n">
        <f aca="false">1-COUNTIF(profile!G616:$G$1552,0)/COUNTIF(profile!$G$2:$G$1552,0)</f>
        <v>0.387581699346405</v>
      </c>
      <c r="B616" s="0" t="n">
        <f aca="false">COUNTIF(profile!$G$2:G616,1)/COUNTIF(profile!$G$2:$G$1552,1)</f>
        <v>1</v>
      </c>
      <c r="D616" s="6" t="n">
        <f aca="false">B616-A616</f>
        <v>0.612418300653595</v>
      </c>
      <c r="E616" s="5" t="n">
        <f aca="false">COUNTIF(profile!G616:$G$1552,0)/COUNTIF(profile!$G$2:$G$1552,0)</f>
        <v>0.612418300653595</v>
      </c>
    </row>
    <row r="617" customFormat="false" ht="12.8" hidden="false" customHeight="false" outlineLevel="0" collapsed="false">
      <c r="A617" s="0" t="n">
        <f aca="false">1-COUNTIF(profile!G617:$G$1552,0)/COUNTIF(profile!$G$2:$G$1552,0)</f>
        <v>0.388235294117647</v>
      </c>
      <c r="B617" s="0" t="n">
        <f aca="false">COUNTIF(profile!$G$2:G617,1)/COUNTIF(profile!$G$2:$G$1552,1)</f>
        <v>1</v>
      </c>
      <c r="D617" s="6" t="n">
        <f aca="false">B617-A617</f>
        <v>0.611764705882353</v>
      </c>
      <c r="E617" s="5" t="n">
        <f aca="false">COUNTIF(profile!G617:$G$1552,0)/COUNTIF(profile!$G$2:$G$1552,0)</f>
        <v>0.611764705882353</v>
      </c>
    </row>
    <row r="618" customFormat="false" ht="12.8" hidden="false" customHeight="false" outlineLevel="0" collapsed="false">
      <c r="A618" s="0" t="n">
        <f aca="false">1-COUNTIF(profile!G618:$G$1552,0)/COUNTIF(profile!$G$2:$G$1552,0)</f>
        <v>0.388888888888889</v>
      </c>
      <c r="B618" s="0" t="n">
        <f aca="false">COUNTIF(profile!$G$2:G618,1)/COUNTIF(profile!$G$2:$G$1552,1)</f>
        <v>1</v>
      </c>
      <c r="D618" s="6" t="n">
        <f aca="false">B618-A618</f>
        <v>0.611111111111111</v>
      </c>
      <c r="E618" s="5" t="n">
        <f aca="false">COUNTIF(profile!G618:$G$1552,0)/COUNTIF(profile!$G$2:$G$1552,0)</f>
        <v>0.611111111111111</v>
      </c>
    </row>
    <row r="619" customFormat="false" ht="12.8" hidden="false" customHeight="false" outlineLevel="0" collapsed="false">
      <c r="A619" s="0" t="n">
        <f aca="false">1-COUNTIF(profile!G619:$G$1552,0)/COUNTIF(profile!$G$2:$G$1552,0)</f>
        <v>0.389542483660131</v>
      </c>
      <c r="B619" s="0" t="n">
        <f aca="false">COUNTIF(profile!$G$2:G619,1)/COUNTIF(profile!$G$2:$G$1552,1)</f>
        <v>1</v>
      </c>
      <c r="D619" s="6" t="n">
        <f aca="false">B619-A619</f>
        <v>0.610457516339869</v>
      </c>
      <c r="E619" s="5" t="n">
        <f aca="false">COUNTIF(profile!G619:$G$1552,0)/COUNTIF(profile!$G$2:$G$1552,0)</f>
        <v>0.610457516339869</v>
      </c>
    </row>
    <row r="620" customFormat="false" ht="12.8" hidden="false" customHeight="false" outlineLevel="0" collapsed="false">
      <c r="A620" s="0" t="n">
        <f aca="false">1-COUNTIF(profile!G620:$G$1552,0)/COUNTIF(profile!$G$2:$G$1552,0)</f>
        <v>0.390196078431372</v>
      </c>
      <c r="B620" s="0" t="n">
        <f aca="false">COUNTIF(profile!$G$2:G620,1)/COUNTIF(profile!$G$2:$G$1552,1)</f>
        <v>1</v>
      </c>
      <c r="D620" s="6" t="n">
        <f aca="false">B620-A620</f>
        <v>0.609803921568628</v>
      </c>
      <c r="E620" s="5" t="n">
        <f aca="false">COUNTIF(profile!G620:$G$1552,0)/COUNTIF(profile!$G$2:$G$1552,0)</f>
        <v>0.609803921568628</v>
      </c>
    </row>
    <row r="621" customFormat="false" ht="12.8" hidden="false" customHeight="false" outlineLevel="0" collapsed="false">
      <c r="A621" s="0" t="n">
        <f aca="false">1-COUNTIF(profile!G621:$G$1552,0)/COUNTIF(profile!$G$2:$G$1552,0)</f>
        <v>0.390849673202614</v>
      </c>
      <c r="B621" s="0" t="n">
        <f aca="false">COUNTIF(profile!$G$2:G621,1)/COUNTIF(profile!$G$2:$G$1552,1)</f>
        <v>1</v>
      </c>
      <c r="D621" s="6" t="n">
        <f aca="false">B621-A621</f>
        <v>0.609150326797386</v>
      </c>
      <c r="E621" s="5" t="n">
        <f aca="false">COUNTIF(profile!G621:$G$1552,0)/COUNTIF(profile!$G$2:$G$1552,0)</f>
        <v>0.609150326797386</v>
      </c>
    </row>
    <row r="622" customFormat="false" ht="12.8" hidden="false" customHeight="false" outlineLevel="0" collapsed="false">
      <c r="A622" s="0" t="n">
        <f aca="false">1-COUNTIF(profile!G622:$G$1552,0)/COUNTIF(profile!$G$2:$G$1552,0)</f>
        <v>0.391503267973856</v>
      </c>
      <c r="B622" s="0" t="n">
        <f aca="false">COUNTIF(profile!$G$2:G622,1)/COUNTIF(profile!$G$2:$G$1552,1)</f>
        <v>1</v>
      </c>
      <c r="D622" s="6" t="n">
        <f aca="false">B622-A622</f>
        <v>0.608496732026144</v>
      </c>
      <c r="E622" s="5" t="n">
        <f aca="false">COUNTIF(profile!G622:$G$1552,0)/COUNTIF(profile!$G$2:$G$1552,0)</f>
        <v>0.608496732026144</v>
      </c>
    </row>
    <row r="623" customFormat="false" ht="12.8" hidden="false" customHeight="false" outlineLevel="0" collapsed="false">
      <c r="A623" s="0" t="n">
        <f aca="false">1-COUNTIF(profile!G623:$G$1552,0)/COUNTIF(profile!$G$2:$G$1552,0)</f>
        <v>0.392156862745098</v>
      </c>
      <c r="B623" s="0" t="n">
        <f aca="false">COUNTIF(profile!$G$2:G623,1)/COUNTIF(profile!$G$2:$G$1552,1)</f>
        <v>1</v>
      </c>
      <c r="D623" s="6" t="n">
        <f aca="false">B623-A623</f>
        <v>0.607843137254902</v>
      </c>
      <c r="E623" s="5" t="n">
        <f aca="false">COUNTIF(profile!G623:$G$1552,0)/COUNTIF(profile!$G$2:$G$1552,0)</f>
        <v>0.607843137254902</v>
      </c>
    </row>
    <row r="624" customFormat="false" ht="12.8" hidden="false" customHeight="false" outlineLevel="0" collapsed="false">
      <c r="A624" s="0" t="n">
        <f aca="false">1-COUNTIF(profile!G624:$G$1552,0)/COUNTIF(profile!$G$2:$G$1552,0)</f>
        <v>0.39281045751634</v>
      </c>
      <c r="B624" s="0" t="n">
        <f aca="false">COUNTIF(profile!$G$2:G624,1)/COUNTIF(profile!$G$2:$G$1552,1)</f>
        <v>1</v>
      </c>
      <c r="D624" s="6" t="n">
        <f aca="false">B624-A624</f>
        <v>0.60718954248366</v>
      </c>
      <c r="E624" s="5" t="n">
        <f aca="false">COUNTIF(profile!G624:$G$1552,0)/COUNTIF(profile!$G$2:$G$1552,0)</f>
        <v>0.60718954248366</v>
      </c>
    </row>
    <row r="625" customFormat="false" ht="12.8" hidden="false" customHeight="false" outlineLevel="0" collapsed="false">
      <c r="A625" s="0" t="n">
        <f aca="false">1-COUNTIF(profile!G625:$G$1552,0)/COUNTIF(profile!$G$2:$G$1552,0)</f>
        <v>0.393464052287582</v>
      </c>
      <c r="B625" s="0" t="n">
        <f aca="false">COUNTIF(profile!$G$2:G625,1)/COUNTIF(profile!$G$2:$G$1552,1)</f>
        <v>1</v>
      </c>
      <c r="D625" s="6" t="n">
        <f aca="false">B625-A625</f>
        <v>0.606535947712418</v>
      </c>
      <c r="E625" s="5" t="n">
        <f aca="false">COUNTIF(profile!G625:$G$1552,0)/COUNTIF(profile!$G$2:$G$1552,0)</f>
        <v>0.606535947712418</v>
      </c>
    </row>
    <row r="626" customFormat="false" ht="12.8" hidden="false" customHeight="false" outlineLevel="0" collapsed="false">
      <c r="A626" s="0" t="n">
        <f aca="false">1-COUNTIF(profile!G626:$G$1552,0)/COUNTIF(profile!$G$2:$G$1552,0)</f>
        <v>0.394117647058824</v>
      </c>
      <c r="B626" s="0" t="n">
        <f aca="false">COUNTIF(profile!$G$2:G626,1)/COUNTIF(profile!$G$2:$G$1552,1)</f>
        <v>1</v>
      </c>
      <c r="D626" s="6" t="n">
        <f aca="false">B626-A626</f>
        <v>0.605882352941176</v>
      </c>
      <c r="E626" s="5" t="n">
        <f aca="false">COUNTIF(profile!G626:$G$1552,0)/COUNTIF(profile!$G$2:$G$1552,0)</f>
        <v>0.605882352941176</v>
      </c>
    </row>
    <row r="627" customFormat="false" ht="12.8" hidden="false" customHeight="false" outlineLevel="0" collapsed="false">
      <c r="A627" s="0" t="n">
        <f aca="false">1-COUNTIF(profile!G627:$G$1552,0)/COUNTIF(profile!$G$2:$G$1552,0)</f>
        <v>0.394771241830065</v>
      </c>
      <c r="B627" s="0" t="n">
        <f aca="false">COUNTIF(profile!$G$2:G627,1)/COUNTIF(profile!$G$2:$G$1552,1)</f>
        <v>1</v>
      </c>
      <c r="D627" s="6" t="n">
        <f aca="false">B627-A627</f>
        <v>0.605228758169935</v>
      </c>
      <c r="E627" s="5" t="n">
        <f aca="false">COUNTIF(profile!G627:$G$1552,0)/COUNTIF(profile!$G$2:$G$1552,0)</f>
        <v>0.605228758169935</v>
      </c>
    </row>
    <row r="628" customFormat="false" ht="12.8" hidden="false" customHeight="false" outlineLevel="0" collapsed="false">
      <c r="A628" s="0" t="n">
        <f aca="false">1-COUNTIF(profile!G628:$G$1552,0)/COUNTIF(profile!$G$2:$G$1552,0)</f>
        <v>0.395424836601307</v>
      </c>
      <c r="B628" s="0" t="n">
        <f aca="false">COUNTIF(profile!$G$2:G628,1)/COUNTIF(profile!$G$2:$G$1552,1)</f>
        <v>1</v>
      </c>
      <c r="D628" s="6" t="n">
        <f aca="false">B628-A628</f>
        <v>0.604575163398693</v>
      </c>
      <c r="E628" s="5" t="n">
        <f aca="false">COUNTIF(profile!G628:$G$1552,0)/COUNTIF(profile!$G$2:$G$1552,0)</f>
        <v>0.604575163398693</v>
      </c>
    </row>
    <row r="629" customFormat="false" ht="12.8" hidden="false" customHeight="false" outlineLevel="0" collapsed="false">
      <c r="A629" s="0" t="n">
        <f aca="false">1-COUNTIF(profile!G629:$G$1552,0)/COUNTIF(profile!$G$2:$G$1552,0)</f>
        <v>0.396078431372549</v>
      </c>
      <c r="B629" s="0" t="n">
        <f aca="false">COUNTIF(profile!$G$2:G629,1)/COUNTIF(profile!$G$2:$G$1552,1)</f>
        <v>1</v>
      </c>
      <c r="D629" s="6" t="n">
        <f aca="false">B629-A629</f>
        <v>0.603921568627451</v>
      </c>
      <c r="E629" s="5" t="n">
        <f aca="false">COUNTIF(profile!G629:$G$1552,0)/COUNTIF(profile!$G$2:$G$1552,0)</f>
        <v>0.603921568627451</v>
      </c>
    </row>
    <row r="630" customFormat="false" ht="12.8" hidden="false" customHeight="false" outlineLevel="0" collapsed="false">
      <c r="A630" s="0" t="n">
        <f aca="false">1-COUNTIF(profile!G630:$G$1552,0)/COUNTIF(profile!$G$2:$G$1552,0)</f>
        <v>0.396732026143791</v>
      </c>
      <c r="B630" s="0" t="n">
        <f aca="false">COUNTIF(profile!$G$2:G630,1)/COUNTIF(profile!$G$2:$G$1552,1)</f>
        <v>1</v>
      </c>
      <c r="D630" s="6" t="n">
        <f aca="false">B630-A630</f>
        <v>0.603267973856209</v>
      </c>
      <c r="E630" s="5" t="n">
        <f aca="false">COUNTIF(profile!G630:$G$1552,0)/COUNTIF(profile!$G$2:$G$1552,0)</f>
        <v>0.603267973856209</v>
      </c>
    </row>
    <row r="631" customFormat="false" ht="12.8" hidden="false" customHeight="false" outlineLevel="0" collapsed="false">
      <c r="A631" s="0" t="n">
        <f aca="false">1-COUNTIF(profile!G631:$G$1552,0)/COUNTIF(profile!$G$2:$G$1552,0)</f>
        <v>0.397385620915033</v>
      </c>
      <c r="B631" s="0" t="n">
        <f aca="false">COUNTIF(profile!$G$2:G631,1)/COUNTIF(profile!$G$2:$G$1552,1)</f>
        <v>1</v>
      </c>
      <c r="D631" s="6" t="n">
        <f aca="false">B631-A631</f>
        <v>0.602614379084967</v>
      </c>
      <c r="E631" s="5" t="n">
        <f aca="false">COUNTIF(profile!G631:$G$1552,0)/COUNTIF(profile!$G$2:$G$1552,0)</f>
        <v>0.602614379084967</v>
      </c>
    </row>
    <row r="632" customFormat="false" ht="12.8" hidden="false" customHeight="false" outlineLevel="0" collapsed="false">
      <c r="A632" s="0" t="n">
        <f aca="false">1-COUNTIF(profile!G632:$G$1552,0)/COUNTIF(profile!$G$2:$G$1552,0)</f>
        <v>0.398039215686275</v>
      </c>
      <c r="B632" s="0" t="n">
        <f aca="false">COUNTIF(profile!$G$2:G632,1)/COUNTIF(profile!$G$2:$G$1552,1)</f>
        <v>1</v>
      </c>
      <c r="D632" s="6" t="n">
        <f aca="false">B632-A632</f>
        <v>0.601960784313725</v>
      </c>
      <c r="E632" s="5" t="n">
        <f aca="false">COUNTIF(profile!G632:$G$1552,0)/COUNTIF(profile!$G$2:$G$1552,0)</f>
        <v>0.601960784313725</v>
      </c>
    </row>
    <row r="633" customFormat="false" ht="12.8" hidden="false" customHeight="false" outlineLevel="0" collapsed="false">
      <c r="A633" s="0" t="n">
        <f aca="false">1-COUNTIF(profile!G633:$G$1552,0)/COUNTIF(profile!$G$2:$G$1552,0)</f>
        <v>0.398692810457516</v>
      </c>
      <c r="B633" s="0" t="n">
        <f aca="false">COUNTIF(profile!$G$2:G633,1)/COUNTIF(profile!$G$2:$G$1552,1)</f>
        <v>1</v>
      </c>
      <c r="D633" s="6" t="n">
        <f aca="false">B633-A633</f>
        <v>0.601307189542484</v>
      </c>
      <c r="E633" s="5" t="n">
        <f aca="false">COUNTIF(profile!G633:$G$1552,0)/COUNTIF(profile!$G$2:$G$1552,0)</f>
        <v>0.601307189542484</v>
      </c>
    </row>
    <row r="634" customFormat="false" ht="12.8" hidden="false" customHeight="false" outlineLevel="0" collapsed="false">
      <c r="A634" s="0" t="n">
        <f aca="false">1-COUNTIF(profile!G634:$G$1552,0)/COUNTIF(profile!$G$2:$G$1552,0)</f>
        <v>0.399346405228758</v>
      </c>
      <c r="B634" s="0" t="n">
        <f aca="false">COUNTIF(profile!$G$2:G634,1)/COUNTIF(profile!$G$2:$G$1552,1)</f>
        <v>1</v>
      </c>
      <c r="D634" s="6" t="n">
        <f aca="false">B634-A634</f>
        <v>0.600653594771242</v>
      </c>
      <c r="E634" s="5" t="n">
        <f aca="false">COUNTIF(profile!G634:$G$1552,0)/COUNTIF(profile!$G$2:$G$1552,0)</f>
        <v>0.600653594771242</v>
      </c>
    </row>
    <row r="635" customFormat="false" ht="12.8" hidden="false" customHeight="false" outlineLevel="0" collapsed="false">
      <c r="A635" s="0" t="n">
        <f aca="false">1-COUNTIF(profile!G635:$G$1552,0)/COUNTIF(profile!$G$2:$G$1552,0)</f>
        <v>0.4</v>
      </c>
      <c r="B635" s="0" t="n">
        <f aca="false">COUNTIF(profile!$G$2:G635,1)/COUNTIF(profile!$G$2:$G$1552,1)</f>
        <v>1</v>
      </c>
      <c r="D635" s="6" t="n">
        <f aca="false">B635-A635</f>
        <v>0.6</v>
      </c>
      <c r="E635" s="5" t="n">
        <f aca="false">COUNTIF(profile!G635:$G$1552,0)/COUNTIF(profile!$G$2:$G$1552,0)</f>
        <v>0.6</v>
      </c>
    </row>
    <row r="636" customFormat="false" ht="12.8" hidden="false" customHeight="false" outlineLevel="0" collapsed="false">
      <c r="A636" s="0" t="n">
        <f aca="false">1-COUNTIF(profile!G636:$G$1552,0)/COUNTIF(profile!$G$2:$G$1552,0)</f>
        <v>0.400653594771242</v>
      </c>
      <c r="B636" s="0" t="n">
        <f aca="false">COUNTIF(profile!$G$2:G636,1)/COUNTIF(profile!$G$2:$G$1552,1)</f>
        <v>1</v>
      </c>
      <c r="D636" s="6" t="n">
        <f aca="false">B636-A636</f>
        <v>0.599346405228758</v>
      </c>
      <c r="E636" s="5" t="n">
        <f aca="false">COUNTIF(profile!G636:$G$1552,0)/COUNTIF(profile!$G$2:$G$1552,0)</f>
        <v>0.599346405228758</v>
      </c>
    </row>
    <row r="637" customFormat="false" ht="12.8" hidden="false" customHeight="false" outlineLevel="0" collapsed="false">
      <c r="A637" s="0" t="n">
        <f aca="false">1-COUNTIF(profile!G637:$G$1552,0)/COUNTIF(profile!$G$2:$G$1552,0)</f>
        <v>0.401307189542484</v>
      </c>
      <c r="B637" s="0" t="n">
        <f aca="false">COUNTIF(profile!$G$2:G637,1)/COUNTIF(profile!$G$2:$G$1552,1)</f>
        <v>1</v>
      </c>
      <c r="D637" s="6" t="n">
        <f aca="false">B637-A637</f>
        <v>0.598692810457516</v>
      </c>
      <c r="E637" s="5" t="n">
        <f aca="false">COUNTIF(profile!G637:$G$1552,0)/COUNTIF(profile!$G$2:$G$1552,0)</f>
        <v>0.598692810457516</v>
      </c>
    </row>
    <row r="638" customFormat="false" ht="12.8" hidden="false" customHeight="false" outlineLevel="0" collapsed="false">
      <c r="A638" s="0" t="n">
        <f aca="false">1-COUNTIF(profile!G638:$G$1552,0)/COUNTIF(profile!$G$2:$G$1552,0)</f>
        <v>0.401960784313726</v>
      </c>
      <c r="B638" s="0" t="n">
        <f aca="false">COUNTIF(profile!$G$2:G638,1)/COUNTIF(profile!$G$2:$G$1552,1)</f>
        <v>1</v>
      </c>
      <c r="D638" s="6" t="n">
        <f aca="false">B638-A638</f>
        <v>0.598039215686274</v>
      </c>
      <c r="E638" s="5" t="n">
        <f aca="false">COUNTIF(profile!G638:$G$1552,0)/COUNTIF(profile!$G$2:$G$1552,0)</f>
        <v>0.598039215686274</v>
      </c>
    </row>
    <row r="639" customFormat="false" ht="12.8" hidden="false" customHeight="false" outlineLevel="0" collapsed="false">
      <c r="A639" s="0" t="n">
        <f aca="false">1-COUNTIF(profile!G639:$G$1552,0)/COUNTIF(profile!$G$2:$G$1552,0)</f>
        <v>0.402614379084967</v>
      </c>
      <c r="B639" s="0" t="n">
        <f aca="false">COUNTIF(profile!$G$2:G639,1)/COUNTIF(profile!$G$2:$G$1552,1)</f>
        <v>1</v>
      </c>
      <c r="D639" s="6" t="n">
        <f aca="false">B639-A639</f>
        <v>0.597385620915033</v>
      </c>
      <c r="E639" s="5" t="n">
        <f aca="false">COUNTIF(profile!G639:$G$1552,0)/COUNTIF(profile!$G$2:$G$1552,0)</f>
        <v>0.597385620915033</v>
      </c>
    </row>
    <row r="640" customFormat="false" ht="12.8" hidden="false" customHeight="false" outlineLevel="0" collapsed="false">
      <c r="A640" s="0" t="n">
        <f aca="false">1-COUNTIF(profile!G640:$G$1552,0)/COUNTIF(profile!$G$2:$G$1552,0)</f>
        <v>0.403267973856209</v>
      </c>
      <c r="B640" s="0" t="n">
        <f aca="false">COUNTIF(profile!$G$2:G640,1)/COUNTIF(profile!$G$2:$G$1552,1)</f>
        <v>1</v>
      </c>
      <c r="D640" s="6" t="n">
        <f aca="false">B640-A640</f>
        <v>0.596732026143791</v>
      </c>
      <c r="E640" s="5" t="n">
        <f aca="false">COUNTIF(profile!G640:$G$1552,0)/COUNTIF(profile!$G$2:$G$1552,0)</f>
        <v>0.596732026143791</v>
      </c>
    </row>
    <row r="641" customFormat="false" ht="12.8" hidden="false" customHeight="false" outlineLevel="0" collapsed="false">
      <c r="A641" s="0" t="n">
        <f aca="false">1-COUNTIF(profile!G641:$G$1552,0)/COUNTIF(profile!$G$2:$G$1552,0)</f>
        <v>0.403921568627451</v>
      </c>
      <c r="B641" s="0" t="n">
        <f aca="false">COUNTIF(profile!$G$2:G641,1)/COUNTIF(profile!$G$2:$G$1552,1)</f>
        <v>1</v>
      </c>
      <c r="D641" s="6" t="n">
        <f aca="false">B641-A641</f>
        <v>0.596078431372549</v>
      </c>
      <c r="E641" s="5" t="n">
        <f aca="false">COUNTIF(profile!G641:$G$1552,0)/COUNTIF(profile!$G$2:$G$1552,0)</f>
        <v>0.596078431372549</v>
      </c>
    </row>
    <row r="642" customFormat="false" ht="12.8" hidden="false" customHeight="false" outlineLevel="0" collapsed="false">
      <c r="A642" s="0" t="n">
        <f aca="false">1-COUNTIF(profile!G642:$G$1552,0)/COUNTIF(profile!$G$2:$G$1552,0)</f>
        <v>0.404575163398693</v>
      </c>
      <c r="B642" s="0" t="n">
        <f aca="false">COUNTIF(profile!$G$2:G642,1)/COUNTIF(profile!$G$2:$G$1552,1)</f>
        <v>1</v>
      </c>
      <c r="D642" s="6" t="n">
        <f aca="false">B642-A642</f>
        <v>0.595424836601307</v>
      </c>
      <c r="E642" s="5" t="n">
        <f aca="false">COUNTIF(profile!G642:$G$1552,0)/COUNTIF(profile!$G$2:$G$1552,0)</f>
        <v>0.595424836601307</v>
      </c>
    </row>
    <row r="643" customFormat="false" ht="12.8" hidden="false" customHeight="false" outlineLevel="0" collapsed="false">
      <c r="A643" s="0" t="n">
        <f aca="false">1-COUNTIF(profile!G643:$G$1552,0)/COUNTIF(profile!$G$2:$G$1552,0)</f>
        <v>0.405228758169935</v>
      </c>
      <c r="B643" s="0" t="n">
        <f aca="false">COUNTIF(profile!$G$2:G643,1)/COUNTIF(profile!$G$2:$G$1552,1)</f>
        <v>1</v>
      </c>
      <c r="D643" s="6" t="n">
        <f aca="false">B643-A643</f>
        <v>0.594771241830065</v>
      </c>
      <c r="E643" s="5" t="n">
        <f aca="false">COUNTIF(profile!G643:$G$1552,0)/COUNTIF(profile!$G$2:$G$1552,0)</f>
        <v>0.594771241830065</v>
      </c>
    </row>
    <row r="644" customFormat="false" ht="12.8" hidden="false" customHeight="false" outlineLevel="0" collapsed="false">
      <c r="A644" s="0" t="n">
        <f aca="false">1-COUNTIF(profile!G644:$G$1552,0)/COUNTIF(profile!$G$2:$G$1552,0)</f>
        <v>0.405882352941176</v>
      </c>
      <c r="B644" s="0" t="n">
        <f aca="false">COUNTIF(profile!$G$2:G644,1)/COUNTIF(profile!$G$2:$G$1552,1)</f>
        <v>1</v>
      </c>
      <c r="D644" s="6" t="n">
        <f aca="false">B644-A644</f>
        <v>0.594117647058823</v>
      </c>
      <c r="E644" s="5" t="n">
        <f aca="false">COUNTIF(profile!G644:$G$1552,0)/COUNTIF(profile!$G$2:$G$1552,0)</f>
        <v>0.594117647058823</v>
      </c>
    </row>
    <row r="645" customFormat="false" ht="12.8" hidden="false" customHeight="false" outlineLevel="0" collapsed="false">
      <c r="A645" s="0" t="n">
        <f aca="false">1-COUNTIF(profile!G645:$G$1552,0)/COUNTIF(profile!$G$2:$G$1552,0)</f>
        <v>0.406535947712418</v>
      </c>
      <c r="B645" s="0" t="n">
        <f aca="false">COUNTIF(profile!$G$2:G645,1)/COUNTIF(profile!$G$2:$G$1552,1)</f>
        <v>1</v>
      </c>
      <c r="D645" s="6" t="n">
        <f aca="false">B645-A645</f>
        <v>0.593464052287582</v>
      </c>
      <c r="E645" s="5" t="n">
        <f aca="false">COUNTIF(profile!G645:$G$1552,0)/COUNTIF(profile!$G$2:$G$1552,0)</f>
        <v>0.593464052287582</v>
      </c>
    </row>
    <row r="646" customFormat="false" ht="12.8" hidden="false" customHeight="false" outlineLevel="0" collapsed="false">
      <c r="A646" s="0" t="n">
        <f aca="false">1-COUNTIF(profile!G646:$G$1552,0)/COUNTIF(profile!$G$2:$G$1552,0)</f>
        <v>0.40718954248366</v>
      </c>
      <c r="B646" s="0" t="n">
        <f aca="false">COUNTIF(profile!$G$2:G646,1)/COUNTIF(profile!$G$2:$G$1552,1)</f>
        <v>1</v>
      </c>
      <c r="D646" s="6" t="n">
        <f aca="false">B646-A646</f>
        <v>0.59281045751634</v>
      </c>
      <c r="E646" s="5" t="n">
        <f aca="false">COUNTIF(profile!G646:$G$1552,0)/COUNTIF(profile!$G$2:$G$1552,0)</f>
        <v>0.59281045751634</v>
      </c>
    </row>
    <row r="647" customFormat="false" ht="12.8" hidden="false" customHeight="false" outlineLevel="0" collapsed="false">
      <c r="A647" s="0" t="n">
        <f aca="false">1-COUNTIF(profile!G647:$G$1552,0)/COUNTIF(profile!$G$2:$G$1552,0)</f>
        <v>0.407843137254902</v>
      </c>
      <c r="B647" s="0" t="n">
        <f aca="false">COUNTIF(profile!$G$2:G647,1)/COUNTIF(profile!$G$2:$G$1552,1)</f>
        <v>1</v>
      </c>
      <c r="D647" s="6" t="n">
        <f aca="false">B647-A647</f>
        <v>0.592156862745098</v>
      </c>
      <c r="E647" s="5" t="n">
        <f aca="false">COUNTIF(profile!G647:$G$1552,0)/COUNTIF(profile!$G$2:$G$1552,0)</f>
        <v>0.592156862745098</v>
      </c>
    </row>
    <row r="648" customFormat="false" ht="12.8" hidden="false" customHeight="false" outlineLevel="0" collapsed="false">
      <c r="A648" s="0" t="n">
        <f aca="false">1-COUNTIF(profile!G648:$G$1552,0)/COUNTIF(profile!$G$2:$G$1552,0)</f>
        <v>0.408496732026144</v>
      </c>
      <c r="B648" s="0" t="n">
        <f aca="false">COUNTIF(profile!$G$2:G648,1)/COUNTIF(profile!$G$2:$G$1552,1)</f>
        <v>1</v>
      </c>
      <c r="D648" s="6" t="n">
        <f aca="false">B648-A648</f>
        <v>0.591503267973856</v>
      </c>
      <c r="E648" s="5" t="n">
        <f aca="false">COUNTIF(profile!G648:$G$1552,0)/COUNTIF(profile!$G$2:$G$1552,0)</f>
        <v>0.591503267973856</v>
      </c>
    </row>
    <row r="649" customFormat="false" ht="12.8" hidden="false" customHeight="false" outlineLevel="0" collapsed="false">
      <c r="A649" s="0" t="n">
        <f aca="false">1-COUNTIF(profile!G649:$G$1552,0)/COUNTIF(profile!$G$2:$G$1552,0)</f>
        <v>0.409150326797386</v>
      </c>
      <c r="B649" s="0" t="n">
        <f aca="false">COUNTIF(profile!$G$2:G649,1)/COUNTIF(profile!$G$2:$G$1552,1)</f>
        <v>1</v>
      </c>
      <c r="D649" s="6" t="n">
        <f aca="false">B649-A649</f>
        <v>0.590849673202614</v>
      </c>
      <c r="E649" s="5" t="n">
        <f aca="false">COUNTIF(profile!G649:$G$1552,0)/COUNTIF(profile!$G$2:$G$1552,0)</f>
        <v>0.590849673202614</v>
      </c>
    </row>
    <row r="650" customFormat="false" ht="12.8" hidden="false" customHeight="false" outlineLevel="0" collapsed="false">
      <c r="A650" s="0" t="n">
        <f aca="false">1-COUNTIF(profile!G650:$G$1552,0)/COUNTIF(profile!$G$2:$G$1552,0)</f>
        <v>0.409803921568627</v>
      </c>
      <c r="B650" s="0" t="n">
        <f aca="false">COUNTIF(profile!$G$2:G650,1)/COUNTIF(profile!$G$2:$G$1552,1)</f>
        <v>1</v>
      </c>
      <c r="D650" s="6" t="n">
        <f aca="false">B650-A650</f>
        <v>0.590196078431373</v>
      </c>
      <c r="E650" s="5" t="n">
        <f aca="false">COUNTIF(profile!G650:$G$1552,0)/COUNTIF(profile!$G$2:$G$1552,0)</f>
        <v>0.590196078431373</v>
      </c>
    </row>
    <row r="651" customFormat="false" ht="12.8" hidden="false" customHeight="false" outlineLevel="0" collapsed="false">
      <c r="A651" s="0" t="n">
        <f aca="false">1-COUNTIF(profile!G651:$G$1552,0)/COUNTIF(profile!$G$2:$G$1552,0)</f>
        <v>0.410457516339869</v>
      </c>
      <c r="B651" s="0" t="n">
        <f aca="false">COUNTIF(profile!$G$2:G651,1)/COUNTIF(profile!$G$2:$G$1552,1)</f>
        <v>1</v>
      </c>
      <c r="D651" s="6" t="n">
        <f aca="false">B651-A651</f>
        <v>0.589542483660131</v>
      </c>
      <c r="E651" s="5" t="n">
        <f aca="false">COUNTIF(profile!G651:$G$1552,0)/COUNTIF(profile!$G$2:$G$1552,0)</f>
        <v>0.589542483660131</v>
      </c>
    </row>
    <row r="652" customFormat="false" ht="12.8" hidden="false" customHeight="false" outlineLevel="0" collapsed="false">
      <c r="A652" s="0" t="n">
        <f aca="false">1-COUNTIF(profile!G652:$G$1552,0)/COUNTIF(profile!$G$2:$G$1552,0)</f>
        <v>0.411111111111111</v>
      </c>
      <c r="B652" s="0" t="n">
        <f aca="false">COUNTIF(profile!$G$2:G652,1)/COUNTIF(profile!$G$2:$G$1552,1)</f>
        <v>1</v>
      </c>
      <c r="D652" s="6" t="n">
        <f aca="false">B652-A652</f>
        <v>0.588888888888889</v>
      </c>
      <c r="E652" s="5" t="n">
        <f aca="false">COUNTIF(profile!G652:$G$1552,0)/COUNTIF(profile!$G$2:$G$1552,0)</f>
        <v>0.588888888888889</v>
      </c>
    </row>
    <row r="653" customFormat="false" ht="12.8" hidden="false" customHeight="false" outlineLevel="0" collapsed="false">
      <c r="A653" s="0" t="n">
        <f aca="false">1-COUNTIF(profile!G653:$G$1552,0)/COUNTIF(profile!$G$2:$G$1552,0)</f>
        <v>0.411764705882353</v>
      </c>
      <c r="B653" s="0" t="n">
        <f aca="false">COUNTIF(profile!$G$2:G653,1)/COUNTIF(profile!$G$2:$G$1552,1)</f>
        <v>1</v>
      </c>
      <c r="D653" s="6" t="n">
        <f aca="false">B653-A653</f>
        <v>0.588235294117647</v>
      </c>
      <c r="E653" s="5" t="n">
        <f aca="false">COUNTIF(profile!G653:$G$1552,0)/COUNTIF(profile!$G$2:$G$1552,0)</f>
        <v>0.588235294117647</v>
      </c>
    </row>
    <row r="654" customFormat="false" ht="12.8" hidden="false" customHeight="false" outlineLevel="0" collapsed="false">
      <c r="A654" s="0" t="n">
        <f aca="false">1-COUNTIF(profile!G654:$G$1552,0)/COUNTIF(profile!$G$2:$G$1552,0)</f>
        <v>0.412418300653595</v>
      </c>
      <c r="B654" s="0" t="n">
        <f aca="false">COUNTIF(profile!$G$2:G654,1)/COUNTIF(profile!$G$2:$G$1552,1)</f>
        <v>1</v>
      </c>
      <c r="D654" s="6" t="n">
        <f aca="false">B654-A654</f>
        <v>0.587581699346405</v>
      </c>
      <c r="E654" s="5" t="n">
        <f aca="false">COUNTIF(profile!G654:$G$1552,0)/COUNTIF(profile!$G$2:$G$1552,0)</f>
        <v>0.587581699346405</v>
      </c>
    </row>
    <row r="655" customFormat="false" ht="12.8" hidden="false" customHeight="false" outlineLevel="0" collapsed="false">
      <c r="A655" s="0" t="n">
        <f aca="false">1-COUNTIF(profile!G655:$G$1552,0)/COUNTIF(profile!$G$2:$G$1552,0)</f>
        <v>0.413071895424837</v>
      </c>
      <c r="B655" s="0" t="n">
        <f aca="false">COUNTIF(profile!$G$2:G655,1)/COUNTIF(profile!$G$2:$G$1552,1)</f>
        <v>1</v>
      </c>
      <c r="D655" s="6" t="n">
        <f aca="false">B655-A655</f>
        <v>0.586928104575163</v>
      </c>
      <c r="E655" s="5" t="n">
        <f aca="false">COUNTIF(profile!G655:$G$1552,0)/COUNTIF(profile!$G$2:$G$1552,0)</f>
        <v>0.586928104575163</v>
      </c>
    </row>
    <row r="656" customFormat="false" ht="12.8" hidden="false" customHeight="false" outlineLevel="0" collapsed="false">
      <c r="A656" s="0" t="n">
        <f aca="false">1-COUNTIF(profile!G656:$G$1552,0)/COUNTIF(profile!$G$2:$G$1552,0)</f>
        <v>0.413725490196078</v>
      </c>
      <c r="B656" s="0" t="n">
        <f aca="false">COUNTIF(profile!$G$2:G656,1)/COUNTIF(profile!$G$2:$G$1552,1)</f>
        <v>1</v>
      </c>
      <c r="D656" s="6" t="n">
        <f aca="false">B656-A656</f>
        <v>0.586274509803922</v>
      </c>
      <c r="E656" s="5" t="n">
        <f aca="false">COUNTIF(profile!G656:$G$1552,0)/COUNTIF(profile!$G$2:$G$1552,0)</f>
        <v>0.586274509803922</v>
      </c>
    </row>
    <row r="657" customFormat="false" ht="12.8" hidden="false" customHeight="false" outlineLevel="0" collapsed="false">
      <c r="A657" s="0" t="n">
        <f aca="false">1-COUNTIF(profile!G657:$G$1552,0)/COUNTIF(profile!$G$2:$G$1552,0)</f>
        <v>0.41437908496732</v>
      </c>
      <c r="B657" s="0" t="n">
        <f aca="false">COUNTIF(profile!$G$2:G657,1)/COUNTIF(profile!$G$2:$G$1552,1)</f>
        <v>1</v>
      </c>
      <c r="D657" s="6" t="n">
        <f aca="false">B657-A657</f>
        <v>0.58562091503268</v>
      </c>
      <c r="E657" s="5" t="n">
        <f aca="false">COUNTIF(profile!G657:$G$1552,0)/COUNTIF(profile!$G$2:$G$1552,0)</f>
        <v>0.58562091503268</v>
      </c>
    </row>
    <row r="658" customFormat="false" ht="12.8" hidden="false" customHeight="false" outlineLevel="0" collapsed="false">
      <c r="A658" s="0" t="n">
        <f aca="false">1-COUNTIF(profile!G658:$G$1552,0)/COUNTIF(profile!$G$2:$G$1552,0)</f>
        <v>0.415032679738562</v>
      </c>
      <c r="B658" s="0" t="n">
        <f aca="false">COUNTIF(profile!$G$2:G658,1)/COUNTIF(profile!$G$2:$G$1552,1)</f>
        <v>1</v>
      </c>
      <c r="D658" s="6" t="n">
        <f aca="false">B658-A658</f>
        <v>0.584967320261438</v>
      </c>
      <c r="E658" s="5" t="n">
        <f aca="false">COUNTIF(profile!G658:$G$1552,0)/COUNTIF(profile!$G$2:$G$1552,0)</f>
        <v>0.584967320261438</v>
      </c>
    </row>
    <row r="659" customFormat="false" ht="12.8" hidden="false" customHeight="false" outlineLevel="0" collapsed="false">
      <c r="A659" s="0" t="n">
        <f aca="false">1-COUNTIF(profile!G659:$G$1552,0)/COUNTIF(profile!$G$2:$G$1552,0)</f>
        <v>0.415686274509804</v>
      </c>
      <c r="B659" s="0" t="n">
        <f aca="false">COUNTIF(profile!$G$2:G659,1)/COUNTIF(profile!$G$2:$G$1552,1)</f>
        <v>1</v>
      </c>
      <c r="D659" s="6" t="n">
        <f aca="false">B659-A659</f>
        <v>0.584313725490196</v>
      </c>
      <c r="E659" s="5" t="n">
        <f aca="false">COUNTIF(profile!G659:$G$1552,0)/COUNTIF(profile!$G$2:$G$1552,0)</f>
        <v>0.584313725490196</v>
      </c>
    </row>
    <row r="660" customFormat="false" ht="12.8" hidden="false" customHeight="false" outlineLevel="0" collapsed="false">
      <c r="A660" s="0" t="n">
        <f aca="false">1-COUNTIF(profile!G660:$G$1552,0)/COUNTIF(profile!$G$2:$G$1552,0)</f>
        <v>0.416339869281046</v>
      </c>
      <c r="B660" s="0" t="n">
        <f aca="false">COUNTIF(profile!$G$2:G660,1)/COUNTIF(profile!$G$2:$G$1552,1)</f>
        <v>1</v>
      </c>
      <c r="D660" s="6" t="n">
        <f aca="false">B660-A660</f>
        <v>0.583660130718954</v>
      </c>
      <c r="E660" s="5" t="n">
        <f aca="false">COUNTIF(profile!G660:$G$1552,0)/COUNTIF(profile!$G$2:$G$1552,0)</f>
        <v>0.583660130718954</v>
      </c>
    </row>
    <row r="661" customFormat="false" ht="12.8" hidden="false" customHeight="false" outlineLevel="0" collapsed="false">
      <c r="A661" s="0" t="n">
        <f aca="false">1-COUNTIF(profile!G661:$G$1552,0)/COUNTIF(profile!$G$2:$G$1552,0)</f>
        <v>0.416993464052288</v>
      </c>
      <c r="B661" s="0" t="n">
        <f aca="false">COUNTIF(profile!$G$2:G661,1)/COUNTIF(profile!$G$2:$G$1552,1)</f>
        <v>1</v>
      </c>
      <c r="D661" s="6" t="n">
        <f aca="false">B661-A661</f>
        <v>0.583006535947712</v>
      </c>
      <c r="E661" s="5" t="n">
        <f aca="false">COUNTIF(profile!G661:$G$1552,0)/COUNTIF(profile!$G$2:$G$1552,0)</f>
        <v>0.583006535947712</v>
      </c>
    </row>
    <row r="662" customFormat="false" ht="12.8" hidden="false" customHeight="false" outlineLevel="0" collapsed="false">
      <c r="A662" s="0" t="n">
        <f aca="false">1-COUNTIF(profile!G662:$G$1552,0)/COUNTIF(profile!$G$2:$G$1552,0)</f>
        <v>0.417647058823529</v>
      </c>
      <c r="B662" s="0" t="n">
        <f aca="false">COUNTIF(profile!$G$2:G662,1)/COUNTIF(profile!$G$2:$G$1552,1)</f>
        <v>1</v>
      </c>
      <c r="D662" s="6" t="n">
        <f aca="false">B662-A662</f>
        <v>0.582352941176471</v>
      </c>
      <c r="E662" s="5" t="n">
        <f aca="false">COUNTIF(profile!G662:$G$1552,0)/COUNTIF(profile!$G$2:$G$1552,0)</f>
        <v>0.582352941176471</v>
      </c>
    </row>
    <row r="663" customFormat="false" ht="12.8" hidden="false" customHeight="false" outlineLevel="0" collapsed="false">
      <c r="A663" s="0" t="n">
        <f aca="false">1-COUNTIF(profile!G663:$G$1552,0)/COUNTIF(profile!$G$2:$G$1552,0)</f>
        <v>0.418300653594771</v>
      </c>
      <c r="B663" s="0" t="n">
        <f aca="false">COUNTIF(profile!$G$2:G663,1)/COUNTIF(profile!$G$2:$G$1552,1)</f>
        <v>1</v>
      </c>
      <c r="D663" s="6" t="n">
        <f aca="false">B663-A663</f>
        <v>0.581699346405229</v>
      </c>
      <c r="E663" s="5" t="n">
        <f aca="false">COUNTIF(profile!G663:$G$1552,0)/COUNTIF(profile!$G$2:$G$1552,0)</f>
        <v>0.581699346405229</v>
      </c>
    </row>
    <row r="664" customFormat="false" ht="12.8" hidden="false" customHeight="false" outlineLevel="0" collapsed="false">
      <c r="A664" s="0" t="n">
        <f aca="false">1-COUNTIF(profile!G664:$G$1552,0)/COUNTIF(profile!$G$2:$G$1552,0)</f>
        <v>0.418954248366013</v>
      </c>
      <c r="B664" s="0" t="n">
        <f aca="false">COUNTIF(profile!$G$2:G664,1)/COUNTIF(profile!$G$2:$G$1552,1)</f>
        <v>1</v>
      </c>
      <c r="D664" s="6" t="n">
        <f aca="false">B664-A664</f>
        <v>0.581045751633987</v>
      </c>
      <c r="E664" s="5" t="n">
        <f aca="false">COUNTIF(profile!G664:$G$1552,0)/COUNTIF(profile!$G$2:$G$1552,0)</f>
        <v>0.581045751633987</v>
      </c>
    </row>
    <row r="665" customFormat="false" ht="12.8" hidden="false" customHeight="false" outlineLevel="0" collapsed="false">
      <c r="A665" s="0" t="n">
        <f aca="false">1-COUNTIF(profile!G665:$G$1552,0)/COUNTIF(profile!$G$2:$G$1552,0)</f>
        <v>0.419607843137255</v>
      </c>
      <c r="B665" s="0" t="n">
        <f aca="false">COUNTIF(profile!$G$2:G665,1)/COUNTIF(profile!$G$2:$G$1552,1)</f>
        <v>1</v>
      </c>
      <c r="D665" s="6" t="n">
        <f aca="false">B665-A665</f>
        <v>0.580392156862745</v>
      </c>
      <c r="E665" s="5" t="n">
        <f aca="false">COUNTIF(profile!G665:$G$1552,0)/COUNTIF(profile!$G$2:$G$1552,0)</f>
        <v>0.580392156862745</v>
      </c>
    </row>
    <row r="666" customFormat="false" ht="12.8" hidden="false" customHeight="false" outlineLevel="0" collapsed="false">
      <c r="A666" s="0" t="n">
        <f aca="false">1-COUNTIF(profile!G666:$G$1552,0)/COUNTIF(profile!$G$2:$G$1552,0)</f>
        <v>0.420261437908497</v>
      </c>
      <c r="B666" s="0" t="n">
        <f aca="false">COUNTIF(profile!$G$2:G666,1)/COUNTIF(profile!$G$2:$G$1552,1)</f>
        <v>1</v>
      </c>
      <c r="D666" s="6" t="n">
        <f aca="false">B666-A666</f>
        <v>0.579738562091503</v>
      </c>
      <c r="E666" s="5" t="n">
        <f aca="false">COUNTIF(profile!G666:$G$1552,0)/COUNTIF(profile!$G$2:$G$1552,0)</f>
        <v>0.579738562091503</v>
      </c>
    </row>
    <row r="667" customFormat="false" ht="12.8" hidden="false" customHeight="false" outlineLevel="0" collapsed="false">
      <c r="A667" s="0" t="n">
        <f aca="false">1-COUNTIF(profile!G667:$G$1552,0)/COUNTIF(profile!$G$2:$G$1552,0)</f>
        <v>0.420915032679739</v>
      </c>
      <c r="B667" s="0" t="n">
        <f aca="false">COUNTIF(profile!$G$2:G667,1)/COUNTIF(profile!$G$2:$G$1552,1)</f>
        <v>1</v>
      </c>
      <c r="D667" s="6" t="n">
        <f aca="false">B667-A667</f>
        <v>0.579084967320261</v>
      </c>
      <c r="E667" s="5" t="n">
        <f aca="false">COUNTIF(profile!G667:$G$1552,0)/COUNTIF(profile!$G$2:$G$1552,0)</f>
        <v>0.579084967320261</v>
      </c>
    </row>
    <row r="668" customFormat="false" ht="12.8" hidden="false" customHeight="false" outlineLevel="0" collapsed="false">
      <c r="A668" s="0" t="n">
        <f aca="false">1-COUNTIF(profile!G668:$G$1552,0)/COUNTIF(profile!$G$2:$G$1552,0)</f>
        <v>0.42156862745098</v>
      </c>
      <c r="B668" s="0" t="n">
        <f aca="false">COUNTIF(profile!$G$2:G668,1)/COUNTIF(profile!$G$2:$G$1552,1)</f>
        <v>1</v>
      </c>
      <c r="D668" s="6" t="n">
        <f aca="false">B668-A668</f>
        <v>0.57843137254902</v>
      </c>
      <c r="E668" s="5" t="n">
        <f aca="false">COUNTIF(profile!G668:$G$1552,0)/COUNTIF(profile!$G$2:$G$1552,0)</f>
        <v>0.57843137254902</v>
      </c>
    </row>
    <row r="669" customFormat="false" ht="12.8" hidden="false" customHeight="false" outlineLevel="0" collapsed="false">
      <c r="A669" s="0" t="n">
        <f aca="false">1-COUNTIF(profile!G669:$G$1552,0)/COUNTIF(profile!$G$2:$G$1552,0)</f>
        <v>0.422222222222222</v>
      </c>
      <c r="B669" s="0" t="n">
        <f aca="false">COUNTIF(profile!$G$2:G669,1)/COUNTIF(profile!$G$2:$G$1552,1)</f>
        <v>1</v>
      </c>
      <c r="D669" s="6" t="n">
        <f aca="false">B669-A669</f>
        <v>0.577777777777778</v>
      </c>
      <c r="E669" s="5" t="n">
        <f aca="false">COUNTIF(profile!G669:$G$1552,0)/COUNTIF(profile!$G$2:$G$1552,0)</f>
        <v>0.577777777777778</v>
      </c>
    </row>
    <row r="670" customFormat="false" ht="12.8" hidden="false" customHeight="false" outlineLevel="0" collapsed="false">
      <c r="A670" s="0" t="n">
        <f aca="false">1-COUNTIF(profile!G670:$G$1552,0)/COUNTIF(profile!$G$2:$G$1552,0)</f>
        <v>0.422875816993464</v>
      </c>
      <c r="B670" s="0" t="n">
        <f aca="false">COUNTIF(profile!$G$2:G670,1)/COUNTIF(profile!$G$2:$G$1552,1)</f>
        <v>1</v>
      </c>
      <c r="D670" s="6" t="n">
        <f aca="false">B670-A670</f>
        <v>0.577124183006536</v>
      </c>
      <c r="E670" s="5" t="n">
        <f aca="false">COUNTIF(profile!G670:$G$1552,0)/COUNTIF(profile!$G$2:$G$1552,0)</f>
        <v>0.577124183006536</v>
      </c>
    </row>
    <row r="671" customFormat="false" ht="12.8" hidden="false" customHeight="false" outlineLevel="0" collapsed="false">
      <c r="A671" s="0" t="n">
        <f aca="false">1-COUNTIF(profile!G671:$G$1552,0)/COUNTIF(profile!$G$2:$G$1552,0)</f>
        <v>0.423529411764706</v>
      </c>
      <c r="B671" s="0" t="n">
        <f aca="false">COUNTIF(profile!$G$2:G671,1)/COUNTIF(profile!$G$2:$G$1552,1)</f>
        <v>1</v>
      </c>
      <c r="D671" s="6" t="n">
        <f aca="false">B671-A671</f>
        <v>0.576470588235294</v>
      </c>
      <c r="E671" s="5" t="n">
        <f aca="false">COUNTIF(profile!G671:$G$1552,0)/COUNTIF(profile!$G$2:$G$1552,0)</f>
        <v>0.576470588235294</v>
      </c>
    </row>
    <row r="672" customFormat="false" ht="12.8" hidden="false" customHeight="false" outlineLevel="0" collapsed="false">
      <c r="A672" s="0" t="n">
        <f aca="false">1-COUNTIF(profile!G672:$G$1552,0)/COUNTIF(profile!$G$2:$G$1552,0)</f>
        <v>0.424183006535948</v>
      </c>
      <c r="B672" s="0" t="n">
        <f aca="false">COUNTIF(profile!$G$2:G672,1)/COUNTIF(profile!$G$2:$G$1552,1)</f>
        <v>1</v>
      </c>
      <c r="D672" s="6" t="n">
        <f aca="false">B672-A672</f>
        <v>0.575816993464052</v>
      </c>
      <c r="E672" s="5" t="n">
        <f aca="false">COUNTIF(profile!G672:$G$1552,0)/COUNTIF(profile!$G$2:$G$1552,0)</f>
        <v>0.575816993464052</v>
      </c>
    </row>
    <row r="673" customFormat="false" ht="12.8" hidden="false" customHeight="false" outlineLevel="0" collapsed="false">
      <c r="A673" s="0" t="n">
        <f aca="false">1-COUNTIF(profile!G673:$G$1552,0)/COUNTIF(profile!$G$2:$G$1552,0)</f>
        <v>0.42483660130719</v>
      </c>
      <c r="B673" s="0" t="n">
        <f aca="false">COUNTIF(profile!$G$2:G673,1)/COUNTIF(profile!$G$2:$G$1552,1)</f>
        <v>1</v>
      </c>
      <c r="D673" s="6" t="n">
        <f aca="false">B673-A673</f>
        <v>0.57516339869281</v>
      </c>
      <c r="E673" s="5" t="n">
        <f aca="false">COUNTIF(profile!G673:$G$1552,0)/COUNTIF(profile!$G$2:$G$1552,0)</f>
        <v>0.57516339869281</v>
      </c>
    </row>
    <row r="674" customFormat="false" ht="12.8" hidden="false" customHeight="false" outlineLevel="0" collapsed="false">
      <c r="A674" s="0" t="n">
        <f aca="false">1-COUNTIF(profile!G674:$G$1552,0)/COUNTIF(profile!$G$2:$G$1552,0)</f>
        <v>0.425490196078431</v>
      </c>
      <c r="B674" s="0" t="n">
        <f aca="false">COUNTIF(profile!$G$2:G674,1)/COUNTIF(profile!$G$2:$G$1552,1)</f>
        <v>1</v>
      </c>
      <c r="D674" s="6" t="n">
        <f aca="false">B674-A674</f>
        <v>0.574509803921569</v>
      </c>
      <c r="E674" s="5" t="n">
        <f aca="false">COUNTIF(profile!G674:$G$1552,0)/COUNTIF(profile!$G$2:$G$1552,0)</f>
        <v>0.574509803921569</v>
      </c>
    </row>
    <row r="675" customFormat="false" ht="12.8" hidden="false" customHeight="false" outlineLevel="0" collapsed="false">
      <c r="A675" s="0" t="n">
        <f aca="false">1-COUNTIF(profile!G675:$G$1552,0)/COUNTIF(profile!$G$2:$G$1552,0)</f>
        <v>0.426143790849673</v>
      </c>
      <c r="B675" s="0" t="n">
        <f aca="false">COUNTIF(profile!$G$2:G675,1)/COUNTIF(profile!$G$2:$G$1552,1)</f>
        <v>1</v>
      </c>
      <c r="D675" s="6" t="n">
        <f aca="false">B675-A675</f>
        <v>0.573856209150327</v>
      </c>
      <c r="E675" s="5" t="n">
        <f aca="false">COUNTIF(profile!G675:$G$1552,0)/COUNTIF(profile!$G$2:$G$1552,0)</f>
        <v>0.573856209150327</v>
      </c>
    </row>
    <row r="676" customFormat="false" ht="12.8" hidden="false" customHeight="false" outlineLevel="0" collapsed="false">
      <c r="A676" s="0" t="n">
        <f aca="false">1-COUNTIF(profile!G676:$G$1552,0)/COUNTIF(profile!$G$2:$G$1552,0)</f>
        <v>0.426797385620915</v>
      </c>
      <c r="B676" s="0" t="n">
        <f aca="false">COUNTIF(profile!$G$2:G676,1)/COUNTIF(profile!$G$2:$G$1552,1)</f>
        <v>1</v>
      </c>
      <c r="D676" s="6" t="n">
        <f aca="false">B676-A676</f>
        <v>0.573202614379085</v>
      </c>
      <c r="E676" s="5" t="n">
        <f aca="false">COUNTIF(profile!G676:$G$1552,0)/COUNTIF(profile!$G$2:$G$1552,0)</f>
        <v>0.573202614379085</v>
      </c>
    </row>
    <row r="677" customFormat="false" ht="12.8" hidden="false" customHeight="false" outlineLevel="0" collapsed="false">
      <c r="A677" s="0" t="n">
        <f aca="false">1-COUNTIF(profile!G677:$G$1552,0)/COUNTIF(profile!$G$2:$G$1552,0)</f>
        <v>0.427450980392157</v>
      </c>
      <c r="B677" s="0" t="n">
        <f aca="false">COUNTIF(profile!$G$2:G677,1)/COUNTIF(profile!$G$2:$G$1552,1)</f>
        <v>1</v>
      </c>
      <c r="D677" s="6" t="n">
        <f aca="false">B677-A677</f>
        <v>0.572549019607843</v>
      </c>
      <c r="E677" s="5" t="n">
        <f aca="false">COUNTIF(profile!G677:$G$1552,0)/COUNTIF(profile!$G$2:$G$1552,0)</f>
        <v>0.572549019607843</v>
      </c>
    </row>
    <row r="678" customFormat="false" ht="12.8" hidden="false" customHeight="false" outlineLevel="0" collapsed="false">
      <c r="A678" s="0" t="n">
        <f aca="false">1-COUNTIF(profile!G678:$G$1552,0)/COUNTIF(profile!$G$2:$G$1552,0)</f>
        <v>0.428104575163399</v>
      </c>
      <c r="B678" s="0" t="n">
        <f aca="false">COUNTIF(profile!$G$2:G678,1)/COUNTIF(profile!$G$2:$G$1552,1)</f>
        <v>1</v>
      </c>
      <c r="D678" s="6" t="n">
        <f aca="false">B678-A678</f>
        <v>0.571895424836601</v>
      </c>
      <c r="E678" s="5" t="n">
        <f aca="false">COUNTIF(profile!G678:$G$1552,0)/COUNTIF(profile!$G$2:$G$1552,0)</f>
        <v>0.571895424836601</v>
      </c>
    </row>
    <row r="679" customFormat="false" ht="12.8" hidden="false" customHeight="false" outlineLevel="0" collapsed="false">
      <c r="A679" s="0" t="n">
        <f aca="false">1-COUNTIF(profile!G679:$G$1552,0)/COUNTIF(profile!$G$2:$G$1552,0)</f>
        <v>0.428758169934641</v>
      </c>
      <c r="B679" s="0" t="n">
        <f aca="false">COUNTIF(profile!$G$2:G679,1)/COUNTIF(profile!$G$2:$G$1552,1)</f>
        <v>1</v>
      </c>
      <c r="D679" s="6" t="n">
        <f aca="false">B679-A679</f>
        <v>0.571241830065359</v>
      </c>
      <c r="E679" s="5" t="n">
        <f aca="false">COUNTIF(profile!G679:$G$1552,0)/COUNTIF(profile!$G$2:$G$1552,0)</f>
        <v>0.571241830065359</v>
      </c>
    </row>
    <row r="680" customFormat="false" ht="12.8" hidden="false" customHeight="false" outlineLevel="0" collapsed="false">
      <c r="A680" s="0" t="n">
        <f aca="false">1-COUNTIF(profile!G680:$G$1552,0)/COUNTIF(profile!$G$2:$G$1552,0)</f>
        <v>0.429411764705882</v>
      </c>
      <c r="B680" s="0" t="n">
        <f aca="false">COUNTIF(profile!$G$2:G680,1)/COUNTIF(profile!$G$2:$G$1552,1)</f>
        <v>1</v>
      </c>
      <c r="D680" s="6" t="n">
        <f aca="false">B680-A680</f>
        <v>0.570588235294118</v>
      </c>
      <c r="E680" s="5" t="n">
        <f aca="false">COUNTIF(profile!G680:$G$1552,0)/COUNTIF(profile!$G$2:$G$1552,0)</f>
        <v>0.570588235294118</v>
      </c>
    </row>
    <row r="681" customFormat="false" ht="12.8" hidden="false" customHeight="false" outlineLevel="0" collapsed="false">
      <c r="A681" s="0" t="n">
        <f aca="false">1-COUNTIF(profile!G681:$G$1552,0)/COUNTIF(profile!$G$2:$G$1552,0)</f>
        <v>0.430065359477124</v>
      </c>
      <c r="B681" s="0" t="n">
        <f aca="false">COUNTIF(profile!$G$2:G681,1)/COUNTIF(profile!$G$2:$G$1552,1)</f>
        <v>1</v>
      </c>
      <c r="D681" s="6" t="n">
        <f aca="false">B681-A681</f>
        <v>0.569934640522876</v>
      </c>
      <c r="E681" s="5" t="n">
        <f aca="false">COUNTIF(profile!G681:$G$1552,0)/COUNTIF(profile!$G$2:$G$1552,0)</f>
        <v>0.569934640522876</v>
      </c>
    </row>
    <row r="682" customFormat="false" ht="12.8" hidden="false" customHeight="false" outlineLevel="0" collapsed="false">
      <c r="A682" s="0" t="n">
        <f aca="false">1-COUNTIF(profile!G682:$G$1552,0)/COUNTIF(profile!$G$2:$G$1552,0)</f>
        <v>0.430718954248366</v>
      </c>
      <c r="B682" s="0" t="n">
        <f aca="false">COUNTIF(profile!$G$2:G682,1)/COUNTIF(profile!$G$2:$G$1552,1)</f>
        <v>1</v>
      </c>
      <c r="D682" s="6" t="n">
        <f aca="false">B682-A682</f>
        <v>0.569281045751634</v>
      </c>
      <c r="E682" s="5" t="n">
        <f aca="false">COUNTIF(profile!G682:$G$1552,0)/COUNTIF(profile!$G$2:$G$1552,0)</f>
        <v>0.569281045751634</v>
      </c>
    </row>
    <row r="683" customFormat="false" ht="12.8" hidden="false" customHeight="false" outlineLevel="0" collapsed="false">
      <c r="A683" s="0" t="n">
        <f aca="false">1-COUNTIF(profile!G683:$G$1552,0)/COUNTIF(profile!$G$2:$G$1552,0)</f>
        <v>0.431372549019608</v>
      </c>
      <c r="B683" s="0" t="n">
        <f aca="false">COUNTIF(profile!$G$2:G683,1)/COUNTIF(profile!$G$2:$G$1552,1)</f>
        <v>1</v>
      </c>
      <c r="D683" s="6" t="n">
        <f aca="false">B683-A683</f>
        <v>0.568627450980392</v>
      </c>
      <c r="E683" s="5" t="n">
        <f aca="false">COUNTIF(profile!G683:$G$1552,0)/COUNTIF(profile!$G$2:$G$1552,0)</f>
        <v>0.568627450980392</v>
      </c>
    </row>
    <row r="684" customFormat="false" ht="12.8" hidden="false" customHeight="false" outlineLevel="0" collapsed="false">
      <c r="A684" s="0" t="n">
        <f aca="false">1-COUNTIF(profile!G684:$G$1552,0)/COUNTIF(profile!$G$2:$G$1552,0)</f>
        <v>0.43202614379085</v>
      </c>
      <c r="B684" s="0" t="n">
        <f aca="false">COUNTIF(profile!$G$2:G684,1)/COUNTIF(profile!$G$2:$G$1552,1)</f>
        <v>1</v>
      </c>
      <c r="D684" s="6" t="n">
        <f aca="false">B684-A684</f>
        <v>0.56797385620915</v>
      </c>
      <c r="E684" s="5" t="n">
        <f aca="false">COUNTIF(profile!G684:$G$1552,0)/COUNTIF(profile!$G$2:$G$1552,0)</f>
        <v>0.56797385620915</v>
      </c>
    </row>
    <row r="685" customFormat="false" ht="12.8" hidden="false" customHeight="false" outlineLevel="0" collapsed="false">
      <c r="A685" s="0" t="n">
        <f aca="false">1-COUNTIF(profile!G685:$G$1552,0)/COUNTIF(profile!$G$2:$G$1552,0)</f>
        <v>0.432679738562092</v>
      </c>
      <c r="B685" s="0" t="n">
        <f aca="false">COUNTIF(profile!$G$2:G685,1)/COUNTIF(profile!$G$2:$G$1552,1)</f>
        <v>1</v>
      </c>
      <c r="D685" s="6" t="n">
        <f aca="false">B685-A685</f>
        <v>0.567320261437908</v>
      </c>
      <c r="E685" s="5" t="n">
        <f aca="false">COUNTIF(profile!G685:$G$1552,0)/COUNTIF(profile!$G$2:$G$1552,0)</f>
        <v>0.567320261437908</v>
      </c>
    </row>
    <row r="686" customFormat="false" ht="12.8" hidden="false" customHeight="false" outlineLevel="0" collapsed="false">
      <c r="A686" s="0" t="n">
        <f aca="false">1-COUNTIF(profile!G686:$G$1552,0)/COUNTIF(profile!$G$2:$G$1552,0)</f>
        <v>0.433333333333333</v>
      </c>
      <c r="B686" s="0" t="n">
        <f aca="false">COUNTIF(profile!$G$2:G686,1)/COUNTIF(profile!$G$2:$G$1552,1)</f>
        <v>1</v>
      </c>
      <c r="D686" s="6" t="n">
        <f aca="false">B686-A686</f>
        <v>0.566666666666667</v>
      </c>
      <c r="E686" s="5" t="n">
        <f aca="false">COUNTIF(profile!G686:$G$1552,0)/COUNTIF(profile!$G$2:$G$1552,0)</f>
        <v>0.566666666666667</v>
      </c>
    </row>
    <row r="687" customFormat="false" ht="12.8" hidden="false" customHeight="false" outlineLevel="0" collapsed="false">
      <c r="A687" s="0" t="n">
        <f aca="false">1-COUNTIF(profile!G687:$G$1552,0)/COUNTIF(profile!$G$2:$G$1552,0)</f>
        <v>0.433986928104575</v>
      </c>
      <c r="B687" s="0" t="n">
        <f aca="false">COUNTIF(profile!$G$2:G687,1)/COUNTIF(profile!$G$2:$G$1552,1)</f>
        <v>1</v>
      </c>
      <c r="D687" s="6" t="n">
        <f aca="false">B687-A687</f>
        <v>0.566013071895425</v>
      </c>
      <c r="E687" s="5" t="n">
        <f aca="false">COUNTIF(profile!G687:$G$1552,0)/COUNTIF(profile!$G$2:$G$1552,0)</f>
        <v>0.566013071895425</v>
      </c>
    </row>
    <row r="688" customFormat="false" ht="12.8" hidden="false" customHeight="false" outlineLevel="0" collapsed="false">
      <c r="A688" s="0" t="n">
        <f aca="false">1-COUNTIF(profile!G688:$G$1552,0)/COUNTIF(profile!$G$2:$G$1552,0)</f>
        <v>0.434640522875817</v>
      </c>
      <c r="B688" s="0" t="n">
        <f aca="false">COUNTIF(profile!$G$2:G688,1)/COUNTIF(profile!$G$2:$G$1552,1)</f>
        <v>1</v>
      </c>
      <c r="D688" s="6" t="n">
        <f aca="false">B688-A688</f>
        <v>0.565359477124183</v>
      </c>
      <c r="E688" s="5" t="n">
        <f aca="false">COUNTIF(profile!G688:$G$1552,0)/COUNTIF(profile!$G$2:$G$1552,0)</f>
        <v>0.565359477124183</v>
      </c>
    </row>
    <row r="689" customFormat="false" ht="12.8" hidden="false" customHeight="false" outlineLevel="0" collapsed="false">
      <c r="A689" s="0" t="n">
        <f aca="false">1-COUNTIF(profile!G689:$G$1552,0)/COUNTIF(profile!$G$2:$G$1552,0)</f>
        <v>0.435294117647059</v>
      </c>
      <c r="B689" s="0" t="n">
        <f aca="false">COUNTIF(profile!$G$2:G689,1)/COUNTIF(profile!$G$2:$G$1552,1)</f>
        <v>1</v>
      </c>
      <c r="D689" s="6" t="n">
        <f aca="false">B689-A689</f>
        <v>0.564705882352941</v>
      </c>
      <c r="E689" s="5" t="n">
        <f aca="false">COUNTIF(profile!G689:$G$1552,0)/COUNTIF(profile!$G$2:$G$1552,0)</f>
        <v>0.564705882352941</v>
      </c>
    </row>
    <row r="690" customFormat="false" ht="12.8" hidden="false" customHeight="false" outlineLevel="0" collapsed="false">
      <c r="A690" s="0" t="n">
        <f aca="false">1-COUNTIF(profile!G690:$G$1552,0)/COUNTIF(profile!$G$2:$G$1552,0)</f>
        <v>0.435947712418301</v>
      </c>
      <c r="B690" s="0" t="n">
        <f aca="false">COUNTIF(profile!$G$2:G690,1)/COUNTIF(profile!$G$2:$G$1552,1)</f>
        <v>1</v>
      </c>
      <c r="D690" s="6" t="n">
        <f aca="false">B690-A690</f>
        <v>0.564052287581699</v>
      </c>
      <c r="E690" s="5" t="n">
        <f aca="false">COUNTIF(profile!G690:$G$1552,0)/COUNTIF(profile!$G$2:$G$1552,0)</f>
        <v>0.564052287581699</v>
      </c>
    </row>
    <row r="691" customFormat="false" ht="12.8" hidden="false" customHeight="false" outlineLevel="0" collapsed="false">
      <c r="A691" s="0" t="n">
        <f aca="false">1-COUNTIF(profile!G691:$G$1552,0)/COUNTIF(profile!$G$2:$G$1552,0)</f>
        <v>0.436601307189542</v>
      </c>
      <c r="B691" s="0" t="n">
        <f aca="false">COUNTIF(profile!$G$2:G691,1)/COUNTIF(profile!$G$2:$G$1552,1)</f>
        <v>1</v>
      </c>
      <c r="D691" s="6" t="n">
        <f aca="false">B691-A691</f>
        <v>0.563398692810458</v>
      </c>
      <c r="E691" s="5" t="n">
        <f aca="false">COUNTIF(profile!G691:$G$1552,0)/COUNTIF(profile!$G$2:$G$1552,0)</f>
        <v>0.563398692810458</v>
      </c>
    </row>
    <row r="692" customFormat="false" ht="12.8" hidden="false" customHeight="false" outlineLevel="0" collapsed="false">
      <c r="A692" s="0" t="n">
        <f aca="false">1-COUNTIF(profile!G692:$G$1552,0)/COUNTIF(profile!$G$2:$G$1552,0)</f>
        <v>0.437254901960784</v>
      </c>
      <c r="B692" s="0" t="n">
        <f aca="false">COUNTIF(profile!$G$2:G692,1)/COUNTIF(profile!$G$2:$G$1552,1)</f>
        <v>1</v>
      </c>
      <c r="D692" s="6" t="n">
        <f aca="false">B692-A692</f>
        <v>0.562745098039216</v>
      </c>
      <c r="E692" s="5" t="n">
        <f aca="false">COUNTIF(profile!G692:$G$1552,0)/COUNTIF(profile!$G$2:$G$1552,0)</f>
        <v>0.562745098039216</v>
      </c>
    </row>
    <row r="693" customFormat="false" ht="12.8" hidden="false" customHeight="false" outlineLevel="0" collapsed="false">
      <c r="A693" s="0" t="n">
        <f aca="false">1-COUNTIF(profile!G693:$G$1552,0)/COUNTIF(profile!$G$2:$G$1552,0)</f>
        <v>0.437908496732026</v>
      </c>
      <c r="B693" s="0" t="n">
        <f aca="false">COUNTIF(profile!$G$2:G693,1)/COUNTIF(profile!$G$2:$G$1552,1)</f>
        <v>1</v>
      </c>
      <c r="D693" s="6" t="n">
        <f aca="false">B693-A693</f>
        <v>0.562091503267974</v>
      </c>
      <c r="E693" s="5" t="n">
        <f aca="false">COUNTIF(profile!G693:$G$1552,0)/COUNTIF(profile!$G$2:$G$1552,0)</f>
        <v>0.562091503267974</v>
      </c>
    </row>
    <row r="694" customFormat="false" ht="12.8" hidden="false" customHeight="false" outlineLevel="0" collapsed="false">
      <c r="A694" s="0" t="n">
        <f aca="false">1-COUNTIF(profile!G694:$G$1552,0)/COUNTIF(profile!$G$2:$G$1552,0)</f>
        <v>0.438562091503268</v>
      </c>
      <c r="B694" s="0" t="n">
        <f aca="false">COUNTIF(profile!$G$2:G694,1)/COUNTIF(profile!$G$2:$G$1552,1)</f>
        <v>1</v>
      </c>
      <c r="D694" s="6" t="n">
        <f aca="false">B694-A694</f>
        <v>0.561437908496732</v>
      </c>
      <c r="E694" s="5" t="n">
        <f aca="false">COUNTIF(profile!G694:$G$1552,0)/COUNTIF(profile!$G$2:$G$1552,0)</f>
        <v>0.561437908496732</v>
      </c>
    </row>
    <row r="695" customFormat="false" ht="12.8" hidden="false" customHeight="false" outlineLevel="0" collapsed="false">
      <c r="A695" s="0" t="n">
        <f aca="false">1-COUNTIF(profile!G695:$G$1552,0)/COUNTIF(profile!$G$2:$G$1552,0)</f>
        <v>0.43921568627451</v>
      </c>
      <c r="B695" s="0" t="n">
        <f aca="false">COUNTIF(profile!$G$2:G695,1)/COUNTIF(profile!$G$2:$G$1552,1)</f>
        <v>1</v>
      </c>
      <c r="D695" s="6" t="n">
        <f aca="false">B695-A695</f>
        <v>0.56078431372549</v>
      </c>
      <c r="E695" s="5" t="n">
        <f aca="false">COUNTIF(profile!G695:$G$1552,0)/COUNTIF(profile!$G$2:$G$1552,0)</f>
        <v>0.56078431372549</v>
      </c>
    </row>
    <row r="696" customFormat="false" ht="12.8" hidden="false" customHeight="false" outlineLevel="0" collapsed="false">
      <c r="A696" s="0" t="n">
        <f aca="false">1-COUNTIF(profile!G696:$G$1552,0)/COUNTIF(profile!$G$2:$G$1552,0)</f>
        <v>0.439869281045752</v>
      </c>
      <c r="B696" s="0" t="n">
        <f aca="false">COUNTIF(profile!$G$2:G696,1)/COUNTIF(profile!$G$2:$G$1552,1)</f>
        <v>1</v>
      </c>
      <c r="D696" s="6" t="n">
        <f aca="false">B696-A696</f>
        <v>0.560130718954248</v>
      </c>
      <c r="E696" s="5" t="n">
        <f aca="false">COUNTIF(profile!G696:$G$1552,0)/COUNTIF(profile!$G$2:$G$1552,0)</f>
        <v>0.560130718954248</v>
      </c>
    </row>
    <row r="697" customFormat="false" ht="12.8" hidden="false" customHeight="false" outlineLevel="0" collapsed="false">
      <c r="A697" s="0" t="n">
        <f aca="false">1-COUNTIF(profile!G697:$G$1552,0)/COUNTIF(profile!$G$2:$G$1552,0)</f>
        <v>0.440522875816993</v>
      </c>
      <c r="B697" s="0" t="n">
        <f aca="false">COUNTIF(profile!$G$2:G697,1)/COUNTIF(profile!$G$2:$G$1552,1)</f>
        <v>1</v>
      </c>
      <c r="D697" s="6" t="n">
        <f aca="false">B697-A697</f>
        <v>0.559477124183007</v>
      </c>
      <c r="E697" s="5" t="n">
        <f aca="false">COUNTIF(profile!G697:$G$1552,0)/COUNTIF(profile!$G$2:$G$1552,0)</f>
        <v>0.559477124183007</v>
      </c>
    </row>
    <row r="698" customFormat="false" ht="12.8" hidden="false" customHeight="false" outlineLevel="0" collapsed="false">
      <c r="A698" s="0" t="n">
        <f aca="false">1-COUNTIF(profile!G698:$G$1552,0)/COUNTIF(profile!$G$2:$G$1552,0)</f>
        <v>0.441176470588235</v>
      </c>
      <c r="B698" s="0" t="n">
        <f aca="false">COUNTIF(profile!$G$2:G698,1)/COUNTIF(profile!$G$2:$G$1552,1)</f>
        <v>1</v>
      </c>
      <c r="D698" s="6" t="n">
        <f aca="false">B698-A698</f>
        <v>0.558823529411765</v>
      </c>
      <c r="E698" s="5" t="n">
        <f aca="false">COUNTIF(profile!G698:$G$1552,0)/COUNTIF(profile!$G$2:$G$1552,0)</f>
        <v>0.558823529411765</v>
      </c>
    </row>
    <row r="699" customFormat="false" ht="12.8" hidden="false" customHeight="false" outlineLevel="0" collapsed="false">
      <c r="A699" s="0" t="n">
        <f aca="false">1-COUNTIF(profile!G699:$G$1552,0)/COUNTIF(profile!$G$2:$G$1552,0)</f>
        <v>0.441830065359477</v>
      </c>
      <c r="B699" s="0" t="n">
        <f aca="false">COUNTIF(profile!$G$2:G699,1)/COUNTIF(profile!$G$2:$G$1552,1)</f>
        <v>1</v>
      </c>
      <c r="D699" s="6" t="n">
        <f aca="false">B699-A699</f>
        <v>0.558169934640523</v>
      </c>
      <c r="E699" s="5" t="n">
        <f aca="false">COUNTIF(profile!G699:$G$1552,0)/COUNTIF(profile!$G$2:$G$1552,0)</f>
        <v>0.558169934640523</v>
      </c>
    </row>
    <row r="700" customFormat="false" ht="12.8" hidden="false" customHeight="false" outlineLevel="0" collapsed="false">
      <c r="A700" s="0" t="n">
        <f aca="false">1-COUNTIF(profile!G700:$G$1552,0)/COUNTIF(profile!$G$2:$G$1552,0)</f>
        <v>0.442483660130719</v>
      </c>
      <c r="B700" s="0" t="n">
        <f aca="false">COUNTIF(profile!$G$2:G700,1)/COUNTIF(profile!$G$2:$G$1552,1)</f>
        <v>1</v>
      </c>
      <c r="D700" s="6" t="n">
        <f aca="false">B700-A700</f>
        <v>0.557516339869281</v>
      </c>
      <c r="E700" s="5" t="n">
        <f aca="false">COUNTIF(profile!G700:$G$1552,0)/COUNTIF(profile!$G$2:$G$1552,0)</f>
        <v>0.557516339869281</v>
      </c>
    </row>
    <row r="701" customFormat="false" ht="12.8" hidden="false" customHeight="false" outlineLevel="0" collapsed="false">
      <c r="A701" s="0" t="n">
        <f aca="false">1-COUNTIF(profile!G701:$G$1552,0)/COUNTIF(profile!$G$2:$G$1552,0)</f>
        <v>0.443137254901961</v>
      </c>
      <c r="B701" s="0" t="n">
        <f aca="false">COUNTIF(profile!$G$2:G701,1)/COUNTIF(profile!$G$2:$G$1552,1)</f>
        <v>1</v>
      </c>
      <c r="D701" s="6" t="n">
        <f aca="false">B701-A701</f>
        <v>0.556862745098039</v>
      </c>
      <c r="E701" s="5" t="n">
        <f aca="false">COUNTIF(profile!G701:$G$1552,0)/COUNTIF(profile!$G$2:$G$1552,0)</f>
        <v>0.556862745098039</v>
      </c>
    </row>
    <row r="702" customFormat="false" ht="12.8" hidden="false" customHeight="false" outlineLevel="0" collapsed="false">
      <c r="A702" s="0" t="n">
        <f aca="false">1-COUNTIF(profile!G702:$G$1552,0)/COUNTIF(profile!$G$2:$G$1552,0)</f>
        <v>0.443790849673203</v>
      </c>
      <c r="B702" s="0" t="n">
        <f aca="false">COUNTIF(profile!$G$2:G702,1)/COUNTIF(profile!$G$2:$G$1552,1)</f>
        <v>1</v>
      </c>
      <c r="D702" s="6" t="n">
        <f aca="false">B702-A702</f>
        <v>0.556209150326797</v>
      </c>
      <c r="E702" s="5" t="n">
        <f aca="false">COUNTIF(profile!G702:$G$1552,0)/COUNTIF(profile!$G$2:$G$1552,0)</f>
        <v>0.556209150326797</v>
      </c>
    </row>
    <row r="703" customFormat="false" ht="12.8" hidden="false" customHeight="false" outlineLevel="0" collapsed="false">
      <c r="A703" s="0" t="n">
        <f aca="false">1-COUNTIF(profile!G703:$G$1552,0)/COUNTIF(profile!$G$2:$G$1552,0)</f>
        <v>0.444444444444444</v>
      </c>
      <c r="B703" s="0" t="n">
        <f aca="false">COUNTIF(profile!$G$2:G703,1)/COUNTIF(profile!$G$2:$G$1552,1)</f>
        <v>1</v>
      </c>
      <c r="D703" s="6" t="n">
        <f aca="false">B703-A703</f>
        <v>0.555555555555556</v>
      </c>
      <c r="E703" s="5" t="n">
        <f aca="false">COUNTIF(profile!G703:$G$1552,0)/COUNTIF(profile!$G$2:$G$1552,0)</f>
        <v>0.555555555555556</v>
      </c>
    </row>
    <row r="704" customFormat="false" ht="12.8" hidden="false" customHeight="false" outlineLevel="0" collapsed="false">
      <c r="A704" s="0" t="n">
        <f aca="false">1-COUNTIF(profile!G704:$G$1552,0)/COUNTIF(profile!$G$2:$G$1552,0)</f>
        <v>0.445098039215686</v>
      </c>
      <c r="B704" s="0" t="n">
        <f aca="false">COUNTIF(profile!$G$2:G704,1)/COUNTIF(profile!$G$2:$G$1552,1)</f>
        <v>1</v>
      </c>
      <c r="D704" s="6" t="n">
        <f aca="false">B704-A704</f>
        <v>0.554901960784314</v>
      </c>
      <c r="E704" s="5" t="n">
        <f aca="false">COUNTIF(profile!G704:$G$1552,0)/COUNTIF(profile!$G$2:$G$1552,0)</f>
        <v>0.554901960784314</v>
      </c>
    </row>
    <row r="705" customFormat="false" ht="12.8" hidden="false" customHeight="false" outlineLevel="0" collapsed="false">
      <c r="A705" s="0" t="n">
        <f aca="false">1-COUNTIF(profile!G705:$G$1552,0)/COUNTIF(profile!$G$2:$G$1552,0)</f>
        <v>0.445751633986928</v>
      </c>
      <c r="B705" s="0" t="n">
        <f aca="false">COUNTIF(profile!$G$2:G705,1)/COUNTIF(profile!$G$2:$G$1552,1)</f>
        <v>1</v>
      </c>
      <c r="D705" s="6" t="n">
        <f aca="false">B705-A705</f>
        <v>0.554248366013072</v>
      </c>
      <c r="E705" s="5" t="n">
        <f aca="false">COUNTIF(profile!G705:$G$1552,0)/COUNTIF(profile!$G$2:$G$1552,0)</f>
        <v>0.554248366013072</v>
      </c>
    </row>
    <row r="706" customFormat="false" ht="12.8" hidden="false" customHeight="false" outlineLevel="0" collapsed="false">
      <c r="A706" s="0" t="n">
        <f aca="false">1-COUNTIF(profile!G706:$G$1552,0)/COUNTIF(profile!$G$2:$G$1552,0)</f>
        <v>0.44640522875817</v>
      </c>
      <c r="B706" s="0" t="n">
        <f aca="false">COUNTIF(profile!$G$2:G706,1)/COUNTIF(profile!$G$2:$G$1552,1)</f>
        <v>1</v>
      </c>
      <c r="D706" s="6" t="n">
        <f aca="false">B706-A706</f>
        <v>0.55359477124183</v>
      </c>
      <c r="E706" s="5" t="n">
        <f aca="false">COUNTIF(profile!G706:$G$1552,0)/COUNTIF(profile!$G$2:$G$1552,0)</f>
        <v>0.55359477124183</v>
      </c>
    </row>
    <row r="707" customFormat="false" ht="12.8" hidden="false" customHeight="false" outlineLevel="0" collapsed="false">
      <c r="A707" s="0" t="n">
        <f aca="false">1-COUNTIF(profile!G707:$G$1552,0)/COUNTIF(profile!$G$2:$G$1552,0)</f>
        <v>0.447058823529412</v>
      </c>
      <c r="B707" s="0" t="n">
        <f aca="false">COUNTIF(profile!$G$2:G707,1)/COUNTIF(profile!$G$2:$G$1552,1)</f>
        <v>1</v>
      </c>
      <c r="D707" s="6" t="n">
        <f aca="false">B707-A707</f>
        <v>0.552941176470588</v>
      </c>
      <c r="E707" s="5" t="n">
        <f aca="false">COUNTIF(profile!G707:$G$1552,0)/COUNTIF(profile!$G$2:$G$1552,0)</f>
        <v>0.552941176470588</v>
      </c>
    </row>
    <row r="708" customFormat="false" ht="12.8" hidden="false" customHeight="false" outlineLevel="0" collapsed="false">
      <c r="A708" s="0" t="n">
        <f aca="false">1-COUNTIF(profile!G708:$G$1552,0)/COUNTIF(profile!$G$2:$G$1552,0)</f>
        <v>0.447712418300654</v>
      </c>
      <c r="B708" s="0" t="n">
        <f aca="false">COUNTIF(profile!$G$2:G708,1)/COUNTIF(profile!$G$2:$G$1552,1)</f>
        <v>1</v>
      </c>
      <c r="D708" s="6" t="n">
        <f aca="false">B708-A708</f>
        <v>0.552287581699346</v>
      </c>
      <c r="E708" s="5" t="n">
        <f aca="false">COUNTIF(profile!G708:$G$1552,0)/COUNTIF(profile!$G$2:$G$1552,0)</f>
        <v>0.552287581699346</v>
      </c>
    </row>
    <row r="709" customFormat="false" ht="12.8" hidden="false" customHeight="false" outlineLevel="0" collapsed="false">
      <c r="A709" s="0" t="n">
        <f aca="false">1-COUNTIF(profile!G709:$G$1552,0)/COUNTIF(profile!$G$2:$G$1552,0)</f>
        <v>0.448366013071895</v>
      </c>
      <c r="B709" s="0" t="n">
        <f aca="false">COUNTIF(profile!$G$2:G709,1)/COUNTIF(profile!$G$2:$G$1552,1)</f>
        <v>1</v>
      </c>
      <c r="D709" s="6" t="n">
        <f aca="false">B709-A709</f>
        <v>0.551633986928105</v>
      </c>
      <c r="E709" s="5" t="n">
        <f aca="false">COUNTIF(profile!G709:$G$1552,0)/COUNTIF(profile!$G$2:$G$1552,0)</f>
        <v>0.551633986928105</v>
      </c>
    </row>
    <row r="710" customFormat="false" ht="12.8" hidden="false" customHeight="false" outlineLevel="0" collapsed="false">
      <c r="A710" s="0" t="n">
        <f aca="false">1-COUNTIF(profile!G710:$G$1552,0)/COUNTIF(profile!$G$2:$G$1552,0)</f>
        <v>0.449019607843137</v>
      </c>
      <c r="B710" s="0" t="n">
        <f aca="false">COUNTIF(profile!$G$2:G710,1)/COUNTIF(profile!$G$2:$G$1552,1)</f>
        <v>1</v>
      </c>
      <c r="D710" s="6" t="n">
        <f aca="false">B710-A710</f>
        <v>0.550980392156863</v>
      </c>
      <c r="E710" s="5" t="n">
        <f aca="false">COUNTIF(profile!G710:$G$1552,0)/COUNTIF(profile!$G$2:$G$1552,0)</f>
        <v>0.550980392156863</v>
      </c>
    </row>
    <row r="711" customFormat="false" ht="12.8" hidden="false" customHeight="false" outlineLevel="0" collapsed="false">
      <c r="A711" s="0" t="n">
        <f aca="false">1-COUNTIF(profile!G711:$G$1552,0)/COUNTIF(profile!$G$2:$G$1552,0)</f>
        <v>0.449673202614379</v>
      </c>
      <c r="B711" s="0" t="n">
        <f aca="false">COUNTIF(profile!$G$2:G711,1)/COUNTIF(profile!$G$2:$G$1552,1)</f>
        <v>1</v>
      </c>
      <c r="D711" s="6" t="n">
        <f aca="false">B711-A711</f>
        <v>0.550326797385621</v>
      </c>
      <c r="E711" s="5" t="n">
        <f aca="false">COUNTIF(profile!G711:$G$1552,0)/COUNTIF(profile!$G$2:$G$1552,0)</f>
        <v>0.550326797385621</v>
      </c>
    </row>
    <row r="712" customFormat="false" ht="12.8" hidden="false" customHeight="false" outlineLevel="0" collapsed="false">
      <c r="A712" s="0" t="n">
        <f aca="false">1-COUNTIF(profile!G712:$G$1552,0)/COUNTIF(profile!$G$2:$G$1552,0)</f>
        <v>0.450326797385621</v>
      </c>
      <c r="B712" s="0" t="n">
        <f aca="false">COUNTIF(profile!$G$2:G712,1)/COUNTIF(profile!$G$2:$G$1552,1)</f>
        <v>1</v>
      </c>
      <c r="D712" s="6" t="n">
        <f aca="false">B712-A712</f>
        <v>0.549673202614379</v>
      </c>
      <c r="E712" s="5" t="n">
        <f aca="false">COUNTIF(profile!G712:$G$1552,0)/COUNTIF(profile!$G$2:$G$1552,0)</f>
        <v>0.549673202614379</v>
      </c>
    </row>
    <row r="713" customFormat="false" ht="12.8" hidden="false" customHeight="false" outlineLevel="0" collapsed="false">
      <c r="A713" s="0" t="n">
        <f aca="false">1-COUNTIF(profile!G713:$G$1552,0)/COUNTIF(profile!$G$2:$G$1552,0)</f>
        <v>0.450980392156863</v>
      </c>
      <c r="B713" s="0" t="n">
        <f aca="false">COUNTIF(profile!$G$2:G713,1)/COUNTIF(profile!$G$2:$G$1552,1)</f>
        <v>1</v>
      </c>
      <c r="D713" s="6" t="n">
        <f aca="false">B713-A713</f>
        <v>0.549019607843137</v>
      </c>
      <c r="E713" s="5" t="n">
        <f aca="false">COUNTIF(profile!G713:$G$1552,0)/COUNTIF(profile!$G$2:$G$1552,0)</f>
        <v>0.549019607843137</v>
      </c>
    </row>
    <row r="714" customFormat="false" ht="12.8" hidden="false" customHeight="false" outlineLevel="0" collapsed="false">
      <c r="A714" s="0" t="n">
        <f aca="false">1-COUNTIF(profile!G714:$G$1552,0)/COUNTIF(profile!$G$2:$G$1552,0)</f>
        <v>0.451633986928105</v>
      </c>
      <c r="B714" s="0" t="n">
        <f aca="false">COUNTIF(profile!$G$2:G714,1)/COUNTIF(profile!$G$2:$G$1552,1)</f>
        <v>1</v>
      </c>
      <c r="D714" s="6" t="n">
        <f aca="false">B714-A714</f>
        <v>0.548366013071895</v>
      </c>
      <c r="E714" s="5" t="n">
        <f aca="false">COUNTIF(profile!G714:$G$1552,0)/COUNTIF(profile!$G$2:$G$1552,0)</f>
        <v>0.548366013071895</v>
      </c>
    </row>
    <row r="715" customFormat="false" ht="12.8" hidden="false" customHeight="false" outlineLevel="0" collapsed="false">
      <c r="A715" s="0" t="n">
        <f aca="false">1-COUNTIF(profile!G715:$G$1552,0)/COUNTIF(profile!$G$2:$G$1552,0)</f>
        <v>0.452287581699346</v>
      </c>
      <c r="B715" s="0" t="n">
        <f aca="false">COUNTIF(profile!$G$2:G715,1)/COUNTIF(profile!$G$2:$G$1552,1)</f>
        <v>1</v>
      </c>
      <c r="D715" s="6" t="n">
        <f aca="false">B715-A715</f>
        <v>0.547712418300654</v>
      </c>
      <c r="E715" s="5" t="n">
        <f aca="false">COUNTIF(profile!G715:$G$1552,0)/COUNTIF(profile!$G$2:$G$1552,0)</f>
        <v>0.547712418300654</v>
      </c>
    </row>
    <row r="716" customFormat="false" ht="12.8" hidden="false" customHeight="false" outlineLevel="0" collapsed="false">
      <c r="A716" s="0" t="n">
        <f aca="false">1-COUNTIF(profile!G716:$G$1552,0)/COUNTIF(profile!$G$2:$G$1552,0)</f>
        <v>0.452941176470588</v>
      </c>
      <c r="B716" s="0" t="n">
        <f aca="false">COUNTIF(profile!$G$2:G716,1)/COUNTIF(profile!$G$2:$G$1552,1)</f>
        <v>1</v>
      </c>
      <c r="D716" s="6" t="n">
        <f aca="false">B716-A716</f>
        <v>0.547058823529412</v>
      </c>
      <c r="E716" s="5" t="n">
        <f aca="false">COUNTIF(profile!G716:$G$1552,0)/COUNTIF(profile!$G$2:$G$1552,0)</f>
        <v>0.547058823529412</v>
      </c>
    </row>
    <row r="717" customFormat="false" ht="12.8" hidden="false" customHeight="false" outlineLevel="0" collapsed="false">
      <c r="A717" s="0" t="n">
        <f aca="false">1-COUNTIF(profile!G717:$G$1552,0)/COUNTIF(profile!$G$2:$G$1552,0)</f>
        <v>0.45359477124183</v>
      </c>
      <c r="B717" s="0" t="n">
        <f aca="false">COUNTIF(profile!$G$2:G717,1)/COUNTIF(profile!$G$2:$G$1552,1)</f>
        <v>1</v>
      </c>
      <c r="D717" s="6" t="n">
        <f aca="false">B717-A717</f>
        <v>0.54640522875817</v>
      </c>
      <c r="E717" s="5" t="n">
        <f aca="false">COUNTIF(profile!G717:$G$1552,0)/COUNTIF(profile!$G$2:$G$1552,0)</f>
        <v>0.54640522875817</v>
      </c>
    </row>
    <row r="718" customFormat="false" ht="12.8" hidden="false" customHeight="false" outlineLevel="0" collapsed="false">
      <c r="A718" s="0" t="n">
        <f aca="false">1-COUNTIF(profile!G718:$G$1552,0)/COUNTIF(profile!$G$2:$G$1552,0)</f>
        <v>0.454248366013072</v>
      </c>
      <c r="B718" s="0" t="n">
        <f aca="false">COUNTIF(profile!$G$2:G718,1)/COUNTIF(profile!$G$2:$G$1552,1)</f>
        <v>1</v>
      </c>
      <c r="D718" s="6" t="n">
        <f aca="false">B718-A718</f>
        <v>0.545751633986928</v>
      </c>
      <c r="E718" s="5" t="n">
        <f aca="false">COUNTIF(profile!G718:$G$1552,0)/COUNTIF(profile!$G$2:$G$1552,0)</f>
        <v>0.545751633986928</v>
      </c>
    </row>
    <row r="719" customFormat="false" ht="12.8" hidden="false" customHeight="false" outlineLevel="0" collapsed="false">
      <c r="A719" s="0" t="n">
        <f aca="false">1-COUNTIF(profile!G719:$G$1552,0)/COUNTIF(profile!$G$2:$G$1552,0)</f>
        <v>0.454901960784314</v>
      </c>
      <c r="B719" s="0" t="n">
        <f aca="false">COUNTIF(profile!$G$2:G719,1)/COUNTIF(profile!$G$2:$G$1552,1)</f>
        <v>1</v>
      </c>
      <c r="D719" s="6" t="n">
        <f aca="false">B719-A719</f>
        <v>0.545098039215686</v>
      </c>
      <c r="E719" s="5" t="n">
        <f aca="false">COUNTIF(profile!G719:$G$1552,0)/COUNTIF(profile!$G$2:$G$1552,0)</f>
        <v>0.545098039215686</v>
      </c>
    </row>
    <row r="720" customFormat="false" ht="12.8" hidden="false" customHeight="false" outlineLevel="0" collapsed="false">
      <c r="A720" s="0" t="n">
        <f aca="false">1-COUNTIF(profile!G720:$G$1552,0)/COUNTIF(profile!$G$2:$G$1552,0)</f>
        <v>0.455555555555556</v>
      </c>
      <c r="B720" s="0" t="n">
        <f aca="false">COUNTIF(profile!$G$2:G720,1)/COUNTIF(profile!$G$2:$G$1552,1)</f>
        <v>1</v>
      </c>
      <c r="D720" s="6" t="n">
        <f aca="false">B720-A720</f>
        <v>0.544444444444444</v>
      </c>
      <c r="E720" s="5" t="n">
        <f aca="false">COUNTIF(profile!G720:$G$1552,0)/COUNTIF(profile!$G$2:$G$1552,0)</f>
        <v>0.544444444444444</v>
      </c>
    </row>
    <row r="721" customFormat="false" ht="12.8" hidden="false" customHeight="false" outlineLevel="0" collapsed="false">
      <c r="A721" s="0" t="n">
        <f aca="false">1-COUNTIF(profile!G721:$G$1552,0)/COUNTIF(profile!$G$2:$G$1552,0)</f>
        <v>0.456209150326797</v>
      </c>
      <c r="B721" s="0" t="n">
        <f aca="false">COUNTIF(profile!$G$2:G721,1)/COUNTIF(profile!$G$2:$G$1552,1)</f>
        <v>1</v>
      </c>
      <c r="D721" s="6" t="n">
        <f aca="false">B721-A721</f>
        <v>0.543790849673203</v>
      </c>
      <c r="E721" s="5" t="n">
        <f aca="false">COUNTIF(profile!G721:$G$1552,0)/COUNTIF(profile!$G$2:$G$1552,0)</f>
        <v>0.543790849673203</v>
      </c>
    </row>
    <row r="722" customFormat="false" ht="12.8" hidden="false" customHeight="false" outlineLevel="0" collapsed="false">
      <c r="A722" s="0" t="n">
        <f aca="false">1-COUNTIF(profile!G722:$G$1552,0)/COUNTIF(profile!$G$2:$G$1552,0)</f>
        <v>0.456862745098039</v>
      </c>
      <c r="B722" s="0" t="n">
        <f aca="false">COUNTIF(profile!$G$2:G722,1)/COUNTIF(profile!$G$2:$G$1552,1)</f>
        <v>1</v>
      </c>
      <c r="D722" s="6" t="n">
        <f aca="false">B722-A722</f>
        <v>0.543137254901961</v>
      </c>
      <c r="E722" s="5" t="n">
        <f aca="false">COUNTIF(profile!G722:$G$1552,0)/COUNTIF(profile!$G$2:$G$1552,0)</f>
        <v>0.543137254901961</v>
      </c>
    </row>
    <row r="723" customFormat="false" ht="12.8" hidden="false" customHeight="false" outlineLevel="0" collapsed="false">
      <c r="A723" s="0" t="n">
        <f aca="false">1-COUNTIF(profile!G723:$G$1552,0)/COUNTIF(profile!$G$2:$G$1552,0)</f>
        <v>0.457516339869281</v>
      </c>
      <c r="B723" s="0" t="n">
        <f aca="false">COUNTIF(profile!$G$2:G723,1)/COUNTIF(profile!$G$2:$G$1552,1)</f>
        <v>1</v>
      </c>
      <c r="D723" s="6" t="n">
        <f aca="false">B723-A723</f>
        <v>0.542483660130719</v>
      </c>
      <c r="E723" s="5" t="n">
        <f aca="false">COUNTIF(profile!G723:$G$1552,0)/COUNTIF(profile!$G$2:$G$1552,0)</f>
        <v>0.542483660130719</v>
      </c>
    </row>
    <row r="724" customFormat="false" ht="12.8" hidden="false" customHeight="false" outlineLevel="0" collapsed="false">
      <c r="A724" s="0" t="n">
        <f aca="false">1-COUNTIF(profile!G724:$G$1552,0)/COUNTIF(profile!$G$2:$G$1552,0)</f>
        <v>0.458169934640523</v>
      </c>
      <c r="B724" s="0" t="n">
        <f aca="false">COUNTIF(profile!$G$2:G724,1)/COUNTIF(profile!$G$2:$G$1552,1)</f>
        <v>1</v>
      </c>
      <c r="D724" s="6" t="n">
        <f aca="false">B724-A724</f>
        <v>0.541830065359477</v>
      </c>
      <c r="E724" s="5" t="n">
        <f aca="false">COUNTIF(profile!G724:$G$1552,0)/COUNTIF(profile!$G$2:$G$1552,0)</f>
        <v>0.541830065359477</v>
      </c>
    </row>
    <row r="725" customFormat="false" ht="12.8" hidden="false" customHeight="false" outlineLevel="0" collapsed="false">
      <c r="A725" s="0" t="n">
        <f aca="false">1-COUNTIF(profile!G725:$G$1552,0)/COUNTIF(profile!$G$2:$G$1552,0)</f>
        <v>0.458823529411765</v>
      </c>
      <c r="B725" s="0" t="n">
        <f aca="false">COUNTIF(profile!$G$2:G725,1)/COUNTIF(profile!$G$2:$G$1552,1)</f>
        <v>1</v>
      </c>
      <c r="D725" s="6" t="n">
        <f aca="false">B725-A725</f>
        <v>0.541176470588235</v>
      </c>
      <c r="E725" s="5" t="n">
        <f aca="false">COUNTIF(profile!G725:$G$1552,0)/COUNTIF(profile!$G$2:$G$1552,0)</f>
        <v>0.541176470588235</v>
      </c>
    </row>
    <row r="726" customFormat="false" ht="12.8" hidden="false" customHeight="false" outlineLevel="0" collapsed="false">
      <c r="A726" s="0" t="n">
        <f aca="false">1-COUNTIF(profile!G726:$G$1552,0)/COUNTIF(profile!$G$2:$G$1552,0)</f>
        <v>0.459477124183007</v>
      </c>
      <c r="B726" s="0" t="n">
        <f aca="false">COUNTIF(profile!$G$2:G726,1)/COUNTIF(profile!$G$2:$G$1552,1)</f>
        <v>1</v>
      </c>
      <c r="D726" s="6" t="n">
        <f aca="false">B726-A726</f>
        <v>0.540522875816993</v>
      </c>
      <c r="E726" s="5" t="n">
        <f aca="false">COUNTIF(profile!G726:$G$1552,0)/COUNTIF(profile!$G$2:$G$1552,0)</f>
        <v>0.540522875816993</v>
      </c>
    </row>
    <row r="727" customFormat="false" ht="12.8" hidden="false" customHeight="false" outlineLevel="0" collapsed="false">
      <c r="A727" s="0" t="n">
        <f aca="false">1-COUNTIF(profile!G727:$G$1552,0)/COUNTIF(profile!$G$2:$G$1552,0)</f>
        <v>0.460130718954248</v>
      </c>
      <c r="B727" s="0" t="n">
        <f aca="false">COUNTIF(profile!$G$2:G727,1)/COUNTIF(profile!$G$2:$G$1552,1)</f>
        <v>1</v>
      </c>
      <c r="D727" s="6" t="n">
        <f aca="false">B727-A727</f>
        <v>0.539869281045752</v>
      </c>
      <c r="E727" s="5" t="n">
        <f aca="false">COUNTIF(profile!G727:$G$1552,0)/COUNTIF(profile!$G$2:$G$1552,0)</f>
        <v>0.539869281045752</v>
      </c>
    </row>
    <row r="728" customFormat="false" ht="12.8" hidden="false" customHeight="false" outlineLevel="0" collapsed="false">
      <c r="A728" s="0" t="n">
        <f aca="false">1-COUNTIF(profile!G728:$G$1552,0)/COUNTIF(profile!$G$2:$G$1552,0)</f>
        <v>0.46078431372549</v>
      </c>
      <c r="B728" s="0" t="n">
        <f aca="false">COUNTIF(profile!$G$2:G728,1)/COUNTIF(profile!$G$2:$G$1552,1)</f>
        <v>1</v>
      </c>
      <c r="D728" s="6" t="n">
        <f aca="false">B728-A728</f>
        <v>0.53921568627451</v>
      </c>
      <c r="E728" s="5" t="n">
        <f aca="false">COUNTIF(profile!G728:$G$1552,0)/COUNTIF(profile!$G$2:$G$1552,0)</f>
        <v>0.53921568627451</v>
      </c>
    </row>
    <row r="729" customFormat="false" ht="12.8" hidden="false" customHeight="false" outlineLevel="0" collapsed="false">
      <c r="A729" s="0" t="n">
        <f aca="false">1-COUNTIF(profile!G729:$G$1552,0)/COUNTIF(profile!$G$2:$G$1552,0)</f>
        <v>0.461437908496732</v>
      </c>
      <c r="B729" s="0" t="n">
        <f aca="false">COUNTIF(profile!$G$2:G729,1)/COUNTIF(profile!$G$2:$G$1552,1)</f>
        <v>1</v>
      </c>
      <c r="D729" s="6" t="n">
        <f aca="false">B729-A729</f>
        <v>0.538562091503268</v>
      </c>
      <c r="E729" s="5" t="n">
        <f aca="false">COUNTIF(profile!G729:$G$1552,0)/COUNTIF(profile!$G$2:$G$1552,0)</f>
        <v>0.538562091503268</v>
      </c>
    </row>
    <row r="730" customFormat="false" ht="12.8" hidden="false" customHeight="false" outlineLevel="0" collapsed="false">
      <c r="A730" s="0" t="n">
        <f aca="false">1-COUNTIF(profile!G730:$G$1552,0)/COUNTIF(profile!$G$2:$G$1552,0)</f>
        <v>0.462091503267974</v>
      </c>
      <c r="B730" s="0" t="n">
        <f aca="false">COUNTIF(profile!$G$2:G730,1)/COUNTIF(profile!$G$2:$G$1552,1)</f>
        <v>1</v>
      </c>
      <c r="D730" s="6" t="n">
        <f aca="false">B730-A730</f>
        <v>0.537908496732026</v>
      </c>
      <c r="E730" s="5" t="n">
        <f aca="false">COUNTIF(profile!G730:$G$1552,0)/COUNTIF(profile!$G$2:$G$1552,0)</f>
        <v>0.537908496732026</v>
      </c>
    </row>
    <row r="731" customFormat="false" ht="12.8" hidden="false" customHeight="false" outlineLevel="0" collapsed="false">
      <c r="A731" s="0" t="n">
        <f aca="false">1-COUNTIF(profile!G731:$G$1552,0)/COUNTIF(profile!$G$2:$G$1552,0)</f>
        <v>0.462745098039216</v>
      </c>
      <c r="B731" s="0" t="n">
        <f aca="false">COUNTIF(profile!$G$2:G731,1)/COUNTIF(profile!$G$2:$G$1552,1)</f>
        <v>1</v>
      </c>
      <c r="D731" s="6" t="n">
        <f aca="false">B731-A731</f>
        <v>0.537254901960784</v>
      </c>
      <c r="E731" s="5" t="n">
        <f aca="false">COUNTIF(profile!G731:$G$1552,0)/COUNTIF(profile!$G$2:$G$1552,0)</f>
        <v>0.537254901960784</v>
      </c>
    </row>
    <row r="732" customFormat="false" ht="12.8" hidden="false" customHeight="false" outlineLevel="0" collapsed="false">
      <c r="A732" s="0" t="n">
        <f aca="false">1-COUNTIF(profile!G732:$G$1552,0)/COUNTIF(profile!$G$2:$G$1552,0)</f>
        <v>0.463398692810458</v>
      </c>
      <c r="B732" s="0" t="n">
        <f aca="false">COUNTIF(profile!$G$2:G732,1)/COUNTIF(profile!$G$2:$G$1552,1)</f>
        <v>1</v>
      </c>
      <c r="D732" s="6" t="n">
        <f aca="false">B732-A732</f>
        <v>0.536601307189542</v>
      </c>
      <c r="E732" s="5" t="n">
        <f aca="false">COUNTIF(profile!G732:$G$1552,0)/COUNTIF(profile!$G$2:$G$1552,0)</f>
        <v>0.536601307189542</v>
      </c>
    </row>
    <row r="733" customFormat="false" ht="12.8" hidden="false" customHeight="false" outlineLevel="0" collapsed="false">
      <c r="A733" s="0" t="n">
        <f aca="false">1-COUNTIF(profile!G733:$G$1552,0)/COUNTIF(profile!$G$2:$G$1552,0)</f>
        <v>0.464052287581699</v>
      </c>
      <c r="B733" s="0" t="n">
        <f aca="false">COUNTIF(profile!$G$2:G733,1)/COUNTIF(profile!$G$2:$G$1552,1)</f>
        <v>1</v>
      </c>
      <c r="D733" s="6" t="n">
        <f aca="false">B733-A733</f>
        <v>0.535947712418301</v>
      </c>
      <c r="E733" s="5" t="n">
        <f aca="false">COUNTIF(profile!G733:$G$1552,0)/COUNTIF(profile!$G$2:$G$1552,0)</f>
        <v>0.535947712418301</v>
      </c>
    </row>
    <row r="734" customFormat="false" ht="12.8" hidden="false" customHeight="false" outlineLevel="0" collapsed="false">
      <c r="A734" s="0" t="n">
        <f aca="false">1-COUNTIF(profile!G734:$G$1552,0)/COUNTIF(profile!$G$2:$G$1552,0)</f>
        <v>0.464705882352941</v>
      </c>
      <c r="B734" s="0" t="n">
        <f aca="false">COUNTIF(profile!$G$2:G734,1)/COUNTIF(profile!$G$2:$G$1552,1)</f>
        <v>1</v>
      </c>
      <c r="D734" s="6" t="n">
        <f aca="false">B734-A734</f>
        <v>0.535294117647059</v>
      </c>
      <c r="E734" s="5" t="n">
        <f aca="false">COUNTIF(profile!G734:$G$1552,0)/COUNTIF(profile!$G$2:$G$1552,0)</f>
        <v>0.535294117647059</v>
      </c>
    </row>
    <row r="735" customFormat="false" ht="12.8" hidden="false" customHeight="false" outlineLevel="0" collapsed="false">
      <c r="A735" s="0" t="n">
        <f aca="false">1-COUNTIF(profile!G735:$G$1552,0)/COUNTIF(profile!$G$2:$G$1552,0)</f>
        <v>0.465359477124183</v>
      </c>
      <c r="B735" s="0" t="n">
        <f aca="false">COUNTIF(profile!$G$2:G735,1)/COUNTIF(profile!$G$2:$G$1552,1)</f>
        <v>1</v>
      </c>
      <c r="D735" s="6" t="n">
        <f aca="false">B735-A735</f>
        <v>0.534640522875817</v>
      </c>
      <c r="E735" s="5" t="n">
        <f aca="false">COUNTIF(profile!G735:$G$1552,0)/COUNTIF(profile!$G$2:$G$1552,0)</f>
        <v>0.534640522875817</v>
      </c>
    </row>
    <row r="736" customFormat="false" ht="12.8" hidden="false" customHeight="false" outlineLevel="0" collapsed="false">
      <c r="A736" s="0" t="n">
        <f aca="false">1-COUNTIF(profile!G736:$G$1552,0)/COUNTIF(profile!$G$2:$G$1552,0)</f>
        <v>0.466013071895425</v>
      </c>
      <c r="B736" s="0" t="n">
        <f aca="false">COUNTIF(profile!$G$2:G736,1)/COUNTIF(profile!$G$2:$G$1552,1)</f>
        <v>1</v>
      </c>
      <c r="D736" s="6" t="n">
        <f aca="false">B736-A736</f>
        <v>0.533986928104575</v>
      </c>
      <c r="E736" s="5" t="n">
        <f aca="false">COUNTIF(profile!G736:$G$1552,0)/COUNTIF(profile!$G$2:$G$1552,0)</f>
        <v>0.533986928104575</v>
      </c>
    </row>
    <row r="737" customFormat="false" ht="12.8" hidden="false" customHeight="false" outlineLevel="0" collapsed="false">
      <c r="A737" s="0" t="n">
        <f aca="false">1-COUNTIF(profile!G737:$G$1552,0)/COUNTIF(profile!$G$2:$G$1552,0)</f>
        <v>0.466666666666667</v>
      </c>
      <c r="B737" s="0" t="n">
        <f aca="false">COUNTIF(profile!$G$2:G737,1)/COUNTIF(profile!$G$2:$G$1552,1)</f>
        <v>1</v>
      </c>
      <c r="D737" s="6" t="n">
        <f aca="false">B737-A737</f>
        <v>0.533333333333333</v>
      </c>
      <c r="E737" s="5" t="n">
        <f aca="false">COUNTIF(profile!G737:$G$1552,0)/COUNTIF(profile!$G$2:$G$1552,0)</f>
        <v>0.533333333333333</v>
      </c>
    </row>
    <row r="738" customFormat="false" ht="12.8" hidden="false" customHeight="false" outlineLevel="0" collapsed="false">
      <c r="A738" s="0" t="n">
        <f aca="false">1-COUNTIF(profile!G738:$G$1552,0)/COUNTIF(profile!$G$2:$G$1552,0)</f>
        <v>0.467320261437908</v>
      </c>
      <c r="B738" s="0" t="n">
        <f aca="false">COUNTIF(profile!$G$2:G738,1)/COUNTIF(profile!$G$2:$G$1552,1)</f>
        <v>1</v>
      </c>
      <c r="D738" s="6" t="n">
        <f aca="false">B738-A738</f>
        <v>0.532679738562092</v>
      </c>
      <c r="E738" s="5" t="n">
        <f aca="false">COUNTIF(profile!G738:$G$1552,0)/COUNTIF(profile!$G$2:$G$1552,0)</f>
        <v>0.532679738562092</v>
      </c>
    </row>
    <row r="739" customFormat="false" ht="12.8" hidden="false" customHeight="false" outlineLevel="0" collapsed="false">
      <c r="A739" s="0" t="n">
        <f aca="false">1-COUNTIF(profile!G739:$G$1552,0)/COUNTIF(profile!$G$2:$G$1552,0)</f>
        <v>0.46797385620915</v>
      </c>
      <c r="B739" s="0" t="n">
        <f aca="false">COUNTIF(profile!$G$2:G739,1)/COUNTIF(profile!$G$2:$G$1552,1)</f>
        <v>1</v>
      </c>
      <c r="D739" s="6" t="n">
        <f aca="false">B739-A739</f>
        <v>0.53202614379085</v>
      </c>
      <c r="E739" s="5" t="n">
        <f aca="false">COUNTIF(profile!G739:$G$1552,0)/COUNTIF(profile!$G$2:$G$1552,0)</f>
        <v>0.53202614379085</v>
      </c>
    </row>
    <row r="740" customFormat="false" ht="12.8" hidden="false" customHeight="false" outlineLevel="0" collapsed="false">
      <c r="A740" s="0" t="n">
        <f aca="false">1-COUNTIF(profile!G740:$G$1552,0)/COUNTIF(profile!$G$2:$G$1552,0)</f>
        <v>0.468627450980392</v>
      </c>
      <c r="B740" s="0" t="n">
        <f aca="false">COUNTIF(profile!$G$2:G740,1)/COUNTIF(profile!$G$2:$G$1552,1)</f>
        <v>1</v>
      </c>
      <c r="D740" s="6" t="n">
        <f aca="false">B740-A740</f>
        <v>0.531372549019608</v>
      </c>
      <c r="E740" s="5" t="n">
        <f aca="false">COUNTIF(profile!G740:$G$1552,0)/COUNTIF(profile!$G$2:$G$1552,0)</f>
        <v>0.531372549019608</v>
      </c>
    </row>
    <row r="741" customFormat="false" ht="12.8" hidden="false" customHeight="false" outlineLevel="0" collapsed="false">
      <c r="A741" s="0" t="n">
        <f aca="false">1-COUNTIF(profile!G741:$G$1552,0)/COUNTIF(profile!$G$2:$G$1552,0)</f>
        <v>0.469281045751634</v>
      </c>
      <c r="B741" s="0" t="n">
        <f aca="false">COUNTIF(profile!$G$2:G741,1)/COUNTIF(profile!$G$2:$G$1552,1)</f>
        <v>1</v>
      </c>
      <c r="D741" s="6" t="n">
        <f aca="false">B741-A741</f>
        <v>0.530718954248366</v>
      </c>
      <c r="E741" s="5" t="n">
        <f aca="false">COUNTIF(profile!G741:$G$1552,0)/COUNTIF(profile!$G$2:$G$1552,0)</f>
        <v>0.530718954248366</v>
      </c>
    </row>
    <row r="742" customFormat="false" ht="12.8" hidden="false" customHeight="false" outlineLevel="0" collapsed="false">
      <c r="A742" s="0" t="n">
        <f aca="false">1-COUNTIF(profile!G742:$G$1552,0)/COUNTIF(profile!$G$2:$G$1552,0)</f>
        <v>0.469934640522876</v>
      </c>
      <c r="B742" s="0" t="n">
        <f aca="false">COUNTIF(profile!$G$2:G742,1)/COUNTIF(profile!$G$2:$G$1552,1)</f>
        <v>1</v>
      </c>
      <c r="D742" s="6" t="n">
        <f aca="false">B742-A742</f>
        <v>0.530065359477124</v>
      </c>
      <c r="E742" s="5" t="n">
        <f aca="false">COUNTIF(profile!G742:$G$1552,0)/COUNTIF(profile!$G$2:$G$1552,0)</f>
        <v>0.530065359477124</v>
      </c>
    </row>
    <row r="743" customFormat="false" ht="12.8" hidden="false" customHeight="false" outlineLevel="0" collapsed="false">
      <c r="A743" s="0" t="n">
        <f aca="false">1-COUNTIF(profile!G743:$G$1552,0)/COUNTIF(profile!$G$2:$G$1552,0)</f>
        <v>0.470588235294118</v>
      </c>
      <c r="B743" s="0" t="n">
        <f aca="false">COUNTIF(profile!$G$2:G743,1)/COUNTIF(profile!$G$2:$G$1552,1)</f>
        <v>1</v>
      </c>
      <c r="D743" s="6" t="n">
        <f aca="false">B743-A743</f>
        <v>0.529411764705882</v>
      </c>
      <c r="E743" s="5" t="n">
        <f aca="false">COUNTIF(profile!G743:$G$1552,0)/COUNTIF(profile!$G$2:$G$1552,0)</f>
        <v>0.529411764705882</v>
      </c>
    </row>
    <row r="744" customFormat="false" ht="12.8" hidden="false" customHeight="false" outlineLevel="0" collapsed="false">
      <c r="A744" s="0" t="n">
        <f aca="false">1-COUNTIF(profile!G744:$G$1552,0)/COUNTIF(profile!$G$2:$G$1552,0)</f>
        <v>0.471241830065359</v>
      </c>
      <c r="B744" s="0" t="n">
        <f aca="false">COUNTIF(profile!$G$2:G744,1)/COUNTIF(profile!$G$2:$G$1552,1)</f>
        <v>1</v>
      </c>
      <c r="D744" s="6" t="n">
        <f aca="false">B744-A744</f>
        <v>0.528758169934641</v>
      </c>
      <c r="E744" s="5" t="n">
        <f aca="false">COUNTIF(profile!G744:$G$1552,0)/COUNTIF(profile!$G$2:$G$1552,0)</f>
        <v>0.528758169934641</v>
      </c>
    </row>
    <row r="745" customFormat="false" ht="12.8" hidden="false" customHeight="false" outlineLevel="0" collapsed="false">
      <c r="A745" s="0" t="n">
        <f aca="false">1-COUNTIF(profile!G745:$G$1552,0)/COUNTIF(profile!$G$2:$G$1552,0)</f>
        <v>0.471895424836601</v>
      </c>
      <c r="B745" s="0" t="n">
        <f aca="false">COUNTIF(profile!$G$2:G745,1)/COUNTIF(profile!$G$2:$G$1552,1)</f>
        <v>1</v>
      </c>
      <c r="D745" s="6" t="n">
        <f aca="false">B745-A745</f>
        <v>0.528104575163399</v>
      </c>
      <c r="E745" s="5" t="n">
        <f aca="false">COUNTIF(profile!G745:$G$1552,0)/COUNTIF(profile!$G$2:$G$1552,0)</f>
        <v>0.528104575163399</v>
      </c>
    </row>
    <row r="746" customFormat="false" ht="12.8" hidden="false" customHeight="false" outlineLevel="0" collapsed="false">
      <c r="A746" s="0" t="n">
        <f aca="false">1-COUNTIF(profile!G746:$G$1552,0)/COUNTIF(profile!$G$2:$G$1552,0)</f>
        <v>0.472549019607843</v>
      </c>
      <c r="B746" s="0" t="n">
        <f aca="false">COUNTIF(profile!$G$2:G746,1)/COUNTIF(profile!$G$2:$G$1552,1)</f>
        <v>1</v>
      </c>
      <c r="D746" s="6" t="n">
        <f aca="false">B746-A746</f>
        <v>0.527450980392157</v>
      </c>
      <c r="E746" s="5" t="n">
        <f aca="false">COUNTIF(profile!G746:$G$1552,0)/COUNTIF(profile!$G$2:$G$1552,0)</f>
        <v>0.527450980392157</v>
      </c>
    </row>
    <row r="747" customFormat="false" ht="12.8" hidden="false" customHeight="false" outlineLevel="0" collapsed="false">
      <c r="A747" s="0" t="n">
        <f aca="false">1-COUNTIF(profile!G747:$G$1552,0)/COUNTIF(profile!$G$2:$G$1552,0)</f>
        <v>0.473202614379085</v>
      </c>
      <c r="B747" s="0" t="n">
        <f aca="false">COUNTIF(profile!$G$2:G747,1)/COUNTIF(profile!$G$2:$G$1552,1)</f>
        <v>1</v>
      </c>
      <c r="D747" s="6" t="n">
        <f aca="false">B747-A747</f>
        <v>0.526797385620915</v>
      </c>
      <c r="E747" s="5" t="n">
        <f aca="false">COUNTIF(profile!G747:$G$1552,0)/COUNTIF(profile!$G$2:$G$1552,0)</f>
        <v>0.526797385620915</v>
      </c>
    </row>
    <row r="748" customFormat="false" ht="12.8" hidden="false" customHeight="false" outlineLevel="0" collapsed="false">
      <c r="A748" s="0" t="n">
        <f aca="false">1-COUNTIF(profile!G748:$G$1552,0)/COUNTIF(profile!$G$2:$G$1552,0)</f>
        <v>0.473856209150327</v>
      </c>
      <c r="B748" s="0" t="n">
        <f aca="false">COUNTIF(profile!$G$2:G748,1)/COUNTIF(profile!$G$2:$G$1552,1)</f>
        <v>1</v>
      </c>
      <c r="D748" s="6" t="n">
        <f aca="false">B748-A748</f>
        <v>0.526143790849673</v>
      </c>
      <c r="E748" s="5" t="n">
        <f aca="false">COUNTIF(profile!G748:$G$1552,0)/COUNTIF(profile!$G$2:$G$1552,0)</f>
        <v>0.526143790849673</v>
      </c>
    </row>
    <row r="749" customFormat="false" ht="12.8" hidden="false" customHeight="false" outlineLevel="0" collapsed="false">
      <c r="A749" s="0" t="n">
        <f aca="false">1-COUNTIF(profile!G749:$G$1552,0)/COUNTIF(profile!$G$2:$G$1552,0)</f>
        <v>0.474509803921569</v>
      </c>
      <c r="B749" s="0" t="n">
        <f aca="false">COUNTIF(profile!$G$2:G749,1)/COUNTIF(profile!$G$2:$G$1552,1)</f>
        <v>1</v>
      </c>
      <c r="D749" s="6" t="n">
        <f aca="false">B749-A749</f>
        <v>0.525490196078431</v>
      </c>
      <c r="E749" s="5" t="n">
        <f aca="false">COUNTIF(profile!G749:$G$1552,0)/COUNTIF(profile!$G$2:$G$1552,0)</f>
        <v>0.525490196078431</v>
      </c>
    </row>
    <row r="750" customFormat="false" ht="12.8" hidden="false" customHeight="false" outlineLevel="0" collapsed="false">
      <c r="A750" s="0" t="n">
        <f aca="false">1-COUNTIF(profile!G750:$G$1552,0)/COUNTIF(profile!$G$2:$G$1552,0)</f>
        <v>0.47516339869281</v>
      </c>
      <c r="B750" s="0" t="n">
        <f aca="false">COUNTIF(profile!$G$2:G750,1)/COUNTIF(profile!$G$2:$G$1552,1)</f>
        <v>1</v>
      </c>
      <c r="D750" s="6" t="n">
        <f aca="false">B750-A750</f>
        <v>0.52483660130719</v>
      </c>
      <c r="E750" s="5" t="n">
        <f aca="false">COUNTIF(profile!G750:$G$1552,0)/COUNTIF(profile!$G$2:$G$1552,0)</f>
        <v>0.52483660130719</v>
      </c>
    </row>
    <row r="751" customFormat="false" ht="12.8" hidden="false" customHeight="false" outlineLevel="0" collapsed="false">
      <c r="A751" s="0" t="n">
        <f aca="false">1-COUNTIF(profile!G751:$G$1552,0)/COUNTIF(profile!$G$2:$G$1552,0)</f>
        <v>0.475816993464052</v>
      </c>
      <c r="B751" s="0" t="n">
        <f aca="false">COUNTIF(profile!$G$2:G751,1)/COUNTIF(profile!$G$2:$G$1552,1)</f>
        <v>1</v>
      </c>
      <c r="D751" s="6" t="n">
        <f aca="false">B751-A751</f>
        <v>0.524183006535948</v>
      </c>
      <c r="E751" s="5" t="n">
        <f aca="false">COUNTIF(profile!G751:$G$1552,0)/COUNTIF(profile!$G$2:$G$1552,0)</f>
        <v>0.524183006535948</v>
      </c>
    </row>
    <row r="752" customFormat="false" ht="12.8" hidden="false" customHeight="false" outlineLevel="0" collapsed="false">
      <c r="A752" s="0" t="n">
        <f aca="false">1-COUNTIF(profile!G752:$G$1552,0)/COUNTIF(profile!$G$2:$G$1552,0)</f>
        <v>0.476470588235294</v>
      </c>
      <c r="B752" s="0" t="n">
        <f aca="false">COUNTIF(profile!$G$2:G752,1)/COUNTIF(profile!$G$2:$G$1552,1)</f>
        <v>1</v>
      </c>
      <c r="D752" s="6" t="n">
        <f aca="false">B752-A752</f>
        <v>0.523529411764706</v>
      </c>
      <c r="E752" s="5" t="n">
        <f aca="false">COUNTIF(profile!G752:$G$1552,0)/COUNTIF(profile!$G$2:$G$1552,0)</f>
        <v>0.523529411764706</v>
      </c>
    </row>
    <row r="753" customFormat="false" ht="12.8" hidden="false" customHeight="false" outlineLevel="0" collapsed="false">
      <c r="A753" s="0" t="n">
        <f aca="false">1-COUNTIF(profile!G753:$G$1552,0)/COUNTIF(profile!$G$2:$G$1552,0)</f>
        <v>0.477124183006536</v>
      </c>
      <c r="B753" s="0" t="n">
        <f aca="false">COUNTIF(profile!$G$2:G753,1)/COUNTIF(profile!$G$2:$G$1552,1)</f>
        <v>1</v>
      </c>
      <c r="D753" s="6" t="n">
        <f aca="false">B753-A753</f>
        <v>0.522875816993464</v>
      </c>
      <c r="E753" s="5" t="n">
        <f aca="false">COUNTIF(profile!G753:$G$1552,0)/COUNTIF(profile!$G$2:$G$1552,0)</f>
        <v>0.522875816993464</v>
      </c>
    </row>
    <row r="754" customFormat="false" ht="12.8" hidden="false" customHeight="false" outlineLevel="0" collapsed="false">
      <c r="A754" s="0" t="n">
        <f aca="false">1-COUNTIF(profile!G754:$G$1552,0)/COUNTIF(profile!$G$2:$G$1552,0)</f>
        <v>0.477777777777778</v>
      </c>
      <c r="B754" s="0" t="n">
        <f aca="false">COUNTIF(profile!$G$2:G754,1)/COUNTIF(profile!$G$2:$G$1552,1)</f>
        <v>1</v>
      </c>
      <c r="D754" s="6" t="n">
        <f aca="false">B754-A754</f>
        <v>0.522222222222222</v>
      </c>
      <c r="E754" s="5" t="n">
        <f aca="false">COUNTIF(profile!G754:$G$1552,0)/COUNTIF(profile!$G$2:$G$1552,0)</f>
        <v>0.522222222222222</v>
      </c>
    </row>
    <row r="755" customFormat="false" ht="12.8" hidden="false" customHeight="false" outlineLevel="0" collapsed="false">
      <c r="A755" s="0" t="n">
        <f aca="false">1-COUNTIF(profile!G755:$G$1552,0)/COUNTIF(profile!$G$2:$G$1552,0)</f>
        <v>0.47843137254902</v>
      </c>
      <c r="B755" s="0" t="n">
        <f aca="false">COUNTIF(profile!$G$2:G755,1)/COUNTIF(profile!$G$2:$G$1552,1)</f>
        <v>1</v>
      </c>
      <c r="D755" s="6" t="n">
        <f aca="false">B755-A755</f>
        <v>0.52156862745098</v>
      </c>
      <c r="E755" s="5" t="n">
        <f aca="false">COUNTIF(profile!G755:$G$1552,0)/COUNTIF(profile!$G$2:$G$1552,0)</f>
        <v>0.52156862745098</v>
      </c>
    </row>
    <row r="756" customFormat="false" ht="12.8" hidden="false" customHeight="false" outlineLevel="0" collapsed="false">
      <c r="A756" s="0" t="n">
        <f aca="false">1-COUNTIF(profile!G756:$G$1552,0)/COUNTIF(profile!$G$2:$G$1552,0)</f>
        <v>0.479084967320261</v>
      </c>
      <c r="B756" s="0" t="n">
        <f aca="false">COUNTIF(profile!$G$2:G756,1)/COUNTIF(profile!$G$2:$G$1552,1)</f>
        <v>1</v>
      </c>
      <c r="D756" s="6" t="n">
        <f aca="false">B756-A756</f>
        <v>0.520915032679739</v>
      </c>
      <c r="E756" s="5" t="n">
        <f aca="false">COUNTIF(profile!G756:$G$1552,0)/COUNTIF(profile!$G$2:$G$1552,0)</f>
        <v>0.520915032679739</v>
      </c>
    </row>
    <row r="757" customFormat="false" ht="12.8" hidden="false" customHeight="false" outlineLevel="0" collapsed="false">
      <c r="A757" s="0" t="n">
        <f aca="false">1-COUNTIF(profile!G757:$G$1552,0)/COUNTIF(profile!$G$2:$G$1552,0)</f>
        <v>0.479738562091503</v>
      </c>
      <c r="B757" s="0" t="n">
        <f aca="false">COUNTIF(profile!$G$2:G757,1)/COUNTIF(profile!$G$2:$G$1552,1)</f>
        <v>1</v>
      </c>
      <c r="D757" s="6" t="n">
        <f aca="false">B757-A757</f>
        <v>0.520261437908497</v>
      </c>
      <c r="E757" s="5" t="n">
        <f aca="false">COUNTIF(profile!G757:$G$1552,0)/COUNTIF(profile!$G$2:$G$1552,0)</f>
        <v>0.520261437908497</v>
      </c>
    </row>
    <row r="758" customFormat="false" ht="12.8" hidden="false" customHeight="false" outlineLevel="0" collapsed="false">
      <c r="A758" s="0" t="n">
        <f aca="false">1-COUNTIF(profile!G758:$G$1552,0)/COUNTIF(profile!$G$2:$G$1552,0)</f>
        <v>0.480392156862745</v>
      </c>
      <c r="B758" s="0" t="n">
        <f aca="false">COUNTIF(profile!$G$2:G758,1)/COUNTIF(profile!$G$2:$G$1552,1)</f>
        <v>1</v>
      </c>
      <c r="D758" s="6" t="n">
        <f aca="false">B758-A758</f>
        <v>0.519607843137255</v>
      </c>
      <c r="E758" s="5" t="n">
        <f aca="false">COUNTIF(profile!G758:$G$1552,0)/COUNTIF(profile!$G$2:$G$1552,0)</f>
        <v>0.519607843137255</v>
      </c>
    </row>
    <row r="759" customFormat="false" ht="12.8" hidden="false" customHeight="false" outlineLevel="0" collapsed="false">
      <c r="A759" s="0" t="n">
        <f aca="false">1-COUNTIF(profile!G759:$G$1552,0)/COUNTIF(profile!$G$2:$G$1552,0)</f>
        <v>0.481045751633987</v>
      </c>
      <c r="B759" s="0" t="n">
        <f aca="false">COUNTIF(profile!$G$2:G759,1)/COUNTIF(profile!$G$2:$G$1552,1)</f>
        <v>1</v>
      </c>
      <c r="D759" s="6" t="n">
        <f aca="false">B759-A759</f>
        <v>0.518954248366013</v>
      </c>
      <c r="E759" s="5" t="n">
        <f aca="false">COUNTIF(profile!G759:$G$1552,0)/COUNTIF(profile!$G$2:$G$1552,0)</f>
        <v>0.518954248366013</v>
      </c>
    </row>
    <row r="760" customFormat="false" ht="12.8" hidden="false" customHeight="false" outlineLevel="0" collapsed="false">
      <c r="A760" s="0" t="n">
        <f aca="false">1-COUNTIF(profile!G760:$G$1552,0)/COUNTIF(profile!$G$2:$G$1552,0)</f>
        <v>0.481699346405229</v>
      </c>
      <c r="B760" s="0" t="n">
        <f aca="false">COUNTIF(profile!$G$2:G760,1)/COUNTIF(profile!$G$2:$G$1552,1)</f>
        <v>1</v>
      </c>
      <c r="D760" s="6" t="n">
        <f aca="false">B760-A760</f>
        <v>0.518300653594771</v>
      </c>
      <c r="E760" s="5" t="n">
        <f aca="false">COUNTIF(profile!G760:$G$1552,0)/COUNTIF(profile!$G$2:$G$1552,0)</f>
        <v>0.518300653594771</v>
      </c>
    </row>
    <row r="761" customFormat="false" ht="12.8" hidden="false" customHeight="false" outlineLevel="0" collapsed="false">
      <c r="A761" s="0" t="n">
        <f aca="false">1-COUNTIF(profile!G761:$G$1552,0)/COUNTIF(profile!$G$2:$G$1552,0)</f>
        <v>0.482352941176471</v>
      </c>
      <c r="B761" s="0" t="n">
        <f aca="false">COUNTIF(profile!$G$2:G761,1)/COUNTIF(profile!$G$2:$G$1552,1)</f>
        <v>1</v>
      </c>
      <c r="D761" s="6" t="n">
        <f aca="false">B761-A761</f>
        <v>0.517647058823529</v>
      </c>
      <c r="E761" s="5" t="n">
        <f aca="false">COUNTIF(profile!G761:$G$1552,0)/COUNTIF(profile!$G$2:$G$1552,0)</f>
        <v>0.517647058823529</v>
      </c>
    </row>
    <row r="762" customFormat="false" ht="12.8" hidden="false" customHeight="false" outlineLevel="0" collapsed="false">
      <c r="A762" s="0" t="n">
        <f aca="false">1-COUNTIF(profile!G762:$G$1552,0)/COUNTIF(profile!$G$2:$G$1552,0)</f>
        <v>0.483006535947712</v>
      </c>
      <c r="B762" s="0" t="n">
        <f aca="false">COUNTIF(profile!$G$2:G762,1)/COUNTIF(profile!$G$2:$G$1552,1)</f>
        <v>1</v>
      </c>
      <c r="D762" s="6" t="n">
        <f aca="false">B762-A762</f>
        <v>0.516993464052288</v>
      </c>
      <c r="E762" s="5" t="n">
        <f aca="false">COUNTIF(profile!G762:$G$1552,0)/COUNTIF(profile!$G$2:$G$1552,0)</f>
        <v>0.516993464052288</v>
      </c>
    </row>
    <row r="763" customFormat="false" ht="12.8" hidden="false" customHeight="false" outlineLevel="0" collapsed="false">
      <c r="A763" s="0" t="n">
        <f aca="false">1-COUNTIF(profile!G763:$G$1552,0)/COUNTIF(profile!$G$2:$G$1552,0)</f>
        <v>0.483660130718954</v>
      </c>
      <c r="B763" s="0" t="n">
        <f aca="false">COUNTIF(profile!$G$2:G763,1)/COUNTIF(profile!$G$2:$G$1552,1)</f>
        <v>1</v>
      </c>
      <c r="D763" s="6" t="n">
        <f aca="false">B763-A763</f>
        <v>0.516339869281046</v>
      </c>
      <c r="E763" s="5" t="n">
        <f aca="false">COUNTIF(profile!G763:$G$1552,0)/COUNTIF(profile!$G$2:$G$1552,0)</f>
        <v>0.516339869281046</v>
      </c>
    </row>
    <row r="764" customFormat="false" ht="12.8" hidden="false" customHeight="false" outlineLevel="0" collapsed="false">
      <c r="A764" s="0" t="n">
        <f aca="false">1-COUNTIF(profile!G764:$G$1552,0)/COUNTIF(profile!$G$2:$G$1552,0)</f>
        <v>0.484313725490196</v>
      </c>
      <c r="B764" s="0" t="n">
        <f aca="false">COUNTIF(profile!$G$2:G764,1)/COUNTIF(profile!$G$2:$G$1552,1)</f>
        <v>1</v>
      </c>
      <c r="D764" s="6" t="n">
        <f aca="false">B764-A764</f>
        <v>0.515686274509804</v>
      </c>
      <c r="E764" s="5" t="n">
        <f aca="false">COUNTIF(profile!G764:$G$1552,0)/COUNTIF(profile!$G$2:$G$1552,0)</f>
        <v>0.515686274509804</v>
      </c>
    </row>
    <row r="765" customFormat="false" ht="12.8" hidden="false" customHeight="false" outlineLevel="0" collapsed="false">
      <c r="A765" s="0" t="n">
        <f aca="false">1-COUNTIF(profile!G765:$G$1552,0)/COUNTIF(profile!$G$2:$G$1552,0)</f>
        <v>0.484967320261438</v>
      </c>
      <c r="B765" s="0" t="n">
        <f aca="false">COUNTIF(profile!$G$2:G765,1)/COUNTIF(profile!$G$2:$G$1552,1)</f>
        <v>1</v>
      </c>
      <c r="D765" s="6" t="n">
        <f aca="false">B765-A765</f>
        <v>0.515032679738562</v>
      </c>
      <c r="E765" s="5" t="n">
        <f aca="false">COUNTIF(profile!G765:$G$1552,0)/COUNTIF(profile!$G$2:$G$1552,0)</f>
        <v>0.515032679738562</v>
      </c>
    </row>
    <row r="766" customFormat="false" ht="12.8" hidden="false" customHeight="false" outlineLevel="0" collapsed="false">
      <c r="A766" s="0" t="n">
        <f aca="false">1-COUNTIF(profile!G766:$G$1552,0)/COUNTIF(profile!$G$2:$G$1552,0)</f>
        <v>0.48562091503268</v>
      </c>
      <c r="B766" s="0" t="n">
        <f aca="false">COUNTIF(profile!$G$2:G766,1)/COUNTIF(profile!$G$2:$G$1552,1)</f>
        <v>1</v>
      </c>
      <c r="D766" s="6" t="n">
        <f aca="false">B766-A766</f>
        <v>0.51437908496732</v>
      </c>
      <c r="E766" s="5" t="n">
        <f aca="false">COUNTIF(profile!G766:$G$1552,0)/COUNTIF(profile!$G$2:$G$1552,0)</f>
        <v>0.51437908496732</v>
      </c>
    </row>
    <row r="767" customFormat="false" ht="12.8" hidden="false" customHeight="false" outlineLevel="0" collapsed="false">
      <c r="A767" s="0" t="n">
        <f aca="false">1-COUNTIF(profile!G767:$G$1552,0)/COUNTIF(profile!$G$2:$G$1552,0)</f>
        <v>0.486274509803922</v>
      </c>
      <c r="B767" s="0" t="n">
        <f aca="false">COUNTIF(profile!$G$2:G767,1)/COUNTIF(profile!$G$2:$G$1552,1)</f>
        <v>1</v>
      </c>
      <c r="D767" s="6" t="n">
        <f aca="false">B767-A767</f>
        <v>0.513725490196078</v>
      </c>
      <c r="E767" s="5" t="n">
        <f aca="false">COUNTIF(profile!G767:$G$1552,0)/COUNTIF(profile!$G$2:$G$1552,0)</f>
        <v>0.513725490196078</v>
      </c>
    </row>
    <row r="768" customFormat="false" ht="12.8" hidden="false" customHeight="false" outlineLevel="0" collapsed="false">
      <c r="A768" s="0" t="n">
        <f aca="false">1-COUNTIF(profile!G768:$G$1552,0)/COUNTIF(profile!$G$2:$G$1552,0)</f>
        <v>0.486928104575163</v>
      </c>
      <c r="B768" s="0" t="n">
        <f aca="false">COUNTIF(profile!$G$2:G768,1)/COUNTIF(profile!$G$2:$G$1552,1)</f>
        <v>1</v>
      </c>
      <c r="D768" s="6" t="n">
        <f aca="false">B768-A768</f>
        <v>0.513071895424837</v>
      </c>
      <c r="E768" s="5" t="n">
        <f aca="false">COUNTIF(profile!G768:$G$1552,0)/COUNTIF(profile!$G$2:$G$1552,0)</f>
        <v>0.513071895424837</v>
      </c>
    </row>
    <row r="769" customFormat="false" ht="12.8" hidden="false" customHeight="false" outlineLevel="0" collapsed="false">
      <c r="A769" s="0" t="n">
        <f aca="false">1-COUNTIF(profile!G769:$G$1552,0)/COUNTIF(profile!$G$2:$G$1552,0)</f>
        <v>0.487581699346405</v>
      </c>
      <c r="B769" s="0" t="n">
        <f aca="false">COUNTIF(profile!$G$2:G769,1)/COUNTIF(profile!$G$2:$G$1552,1)</f>
        <v>1</v>
      </c>
      <c r="D769" s="6" t="n">
        <f aca="false">B769-A769</f>
        <v>0.512418300653595</v>
      </c>
      <c r="E769" s="5" t="n">
        <f aca="false">COUNTIF(profile!G769:$G$1552,0)/COUNTIF(profile!$G$2:$G$1552,0)</f>
        <v>0.512418300653595</v>
      </c>
    </row>
    <row r="770" customFormat="false" ht="12.8" hidden="false" customHeight="false" outlineLevel="0" collapsed="false">
      <c r="A770" s="0" t="n">
        <f aca="false">1-COUNTIF(profile!G770:$G$1552,0)/COUNTIF(profile!$G$2:$G$1552,0)</f>
        <v>0.488235294117647</v>
      </c>
      <c r="B770" s="0" t="n">
        <f aca="false">COUNTIF(profile!$G$2:G770,1)/COUNTIF(profile!$G$2:$G$1552,1)</f>
        <v>1</v>
      </c>
      <c r="D770" s="6" t="n">
        <f aca="false">B770-A770</f>
        <v>0.511764705882353</v>
      </c>
      <c r="E770" s="5" t="n">
        <f aca="false">COUNTIF(profile!G770:$G$1552,0)/COUNTIF(profile!$G$2:$G$1552,0)</f>
        <v>0.511764705882353</v>
      </c>
    </row>
    <row r="771" customFormat="false" ht="12.8" hidden="false" customHeight="false" outlineLevel="0" collapsed="false">
      <c r="A771" s="0" t="n">
        <f aca="false">1-COUNTIF(profile!G771:$G$1552,0)/COUNTIF(profile!$G$2:$G$1552,0)</f>
        <v>0.488888888888889</v>
      </c>
      <c r="B771" s="0" t="n">
        <f aca="false">COUNTIF(profile!$G$2:G771,1)/COUNTIF(profile!$G$2:$G$1552,1)</f>
        <v>1</v>
      </c>
      <c r="D771" s="6" t="n">
        <f aca="false">B771-A771</f>
        <v>0.511111111111111</v>
      </c>
      <c r="E771" s="5" t="n">
        <f aca="false">COUNTIF(profile!G771:$G$1552,0)/COUNTIF(profile!$G$2:$G$1552,0)</f>
        <v>0.511111111111111</v>
      </c>
    </row>
    <row r="772" customFormat="false" ht="12.8" hidden="false" customHeight="false" outlineLevel="0" collapsed="false">
      <c r="A772" s="0" t="n">
        <f aca="false">1-COUNTIF(profile!G772:$G$1552,0)/COUNTIF(profile!$G$2:$G$1552,0)</f>
        <v>0.489542483660131</v>
      </c>
      <c r="B772" s="0" t="n">
        <f aca="false">COUNTIF(profile!$G$2:G772,1)/COUNTIF(profile!$G$2:$G$1552,1)</f>
        <v>1</v>
      </c>
      <c r="D772" s="6" t="n">
        <f aca="false">B772-A772</f>
        <v>0.510457516339869</v>
      </c>
      <c r="E772" s="5" t="n">
        <f aca="false">COUNTIF(profile!G772:$G$1552,0)/COUNTIF(profile!$G$2:$G$1552,0)</f>
        <v>0.510457516339869</v>
      </c>
    </row>
    <row r="773" customFormat="false" ht="12.8" hidden="false" customHeight="false" outlineLevel="0" collapsed="false">
      <c r="A773" s="0" t="n">
        <f aca="false">1-COUNTIF(profile!G773:$G$1552,0)/COUNTIF(profile!$G$2:$G$1552,0)</f>
        <v>0.490196078431373</v>
      </c>
      <c r="B773" s="0" t="n">
        <f aca="false">COUNTIF(profile!$G$2:G773,1)/COUNTIF(profile!$G$2:$G$1552,1)</f>
        <v>1</v>
      </c>
      <c r="D773" s="6" t="n">
        <f aca="false">B773-A773</f>
        <v>0.509803921568627</v>
      </c>
      <c r="E773" s="5" t="n">
        <f aca="false">COUNTIF(profile!G773:$G$1552,0)/COUNTIF(profile!$G$2:$G$1552,0)</f>
        <v>0.509803921568627</v>
      </c>
    </row>
    <row r="774" customFormat="false" ht="12.8" hidden="false" customHeight="false" outlineLevel="0" collapsed="false">
      <c r="A774" s="0" t="n">
        <f aca="false">1-COUNTIF(profile!G774:$G$1552,0)/COUNTIF(profile!$G$2:$G$1552,0)</f>
        <v>0.490849673202614</v>
      </c>
      <c r="B774" s="0" t="n">
        <f aca="false">COUNTIF(profile!$G$2:G774,1)/COUNTIF(profile!$G$2:$G$1552,1)</f>
        <v>1</v>
      </c>
      <c r="D774" s="6" t="n">
        <f aca="false">B774-A774</f>
        <v>0.509150326797386</v>
      </c>
      <c r="E774" s="5" t="n">
        <f aca="false">COUNTIF(profile!G774:$G$1552,0)/COUNTIF(profile!$G$2:$G$1552,0)</f>
        <v>0.509150326797386</v>
      </c>
    </row>
    <row r="775" customFormat="false" ht="12.8" hidden="false" customHeight="false" outlineLevel="0" collapsed="false">
      <c r="A775" s="0" t="n">
        <f aca="false">1-COUNTIF(profile!G775:$G$1552,0)/COUNTIF(profile!$G$2:$G$1552,0)</f>
        <v>0.491503267973856</v>
      </c>
      <c r="B775" s="0" t="n">
        <f aca="false">COUNTIF(profile!$G$2:G775,1)/COUNTIF(profile!$G$2:$G$1552,1)</f>
        <v>1</v>
      </c>
      <c r="D775" s="6" t="n">
        <f aca="false">B775-A775</f>
        <v>0.508496732026144</v>
      </c>
      <c r="E775" s="5" t="n">
        <f aca="false">COUNTIF(profile!G775:$G$1552,0)/COUNTIF(profile!$G$2:$G$1552,0)</f>
        <v>0.508496732026144</v>
      </c>
    </row>
    <row r="776" customFormat="false" ht="12.8" hidden="false" customHeight="false" outlineLevel="0" collapsed="false">
      <c r="A776" s="0" t="n">
        <f aca="false">1-COUNTIF(profile!G776:$G$1552,0)/COUNTIF(profile!$G$2:$G$1552,0)</f>
        <v>0.492156862745098</v>
      </c>
      <c r="B776" s="0" t="n">
        <f aca="false">COUNTIF(profile!$G$2:G776,1)/COUNTIF(profile!$G$2:$G$1552,1)</f>
        <v>1</v>
      </c>
      <c r="D776" s="6" t="n">
        <f aca="false">B776-A776</f>
        <v>0.507843137254902</v>
      </c>
      <c r="E776" s="5" t="n">
        <f aca="false">COUNTIF(profile!G776:$G$1552,0)/COUNTIF(profile!$G$2:$G$1552,0)</f>
        <v>0.507843137254902</v>
      </c>
    </row>
    <row r="777" customFormat="false" ht="12.8" hidden="false" customHeight="false" outlineLevel="0" collapsed="false">
      <c r="A777" s="0" t="n">
        <f aca="false">1-COUNTIF(profile!G777:$G$1552,0)/COUNTIF(profile!$G$2:$G$1552,0)</f>
        <v>0.49281045751634</v>
      </c>
      <c r="B777" s="0" t="n">
        <f aca="false">COUNTIF(profile!$G$2:G777,1)/COUNTIF(profile!$G$2:$G$1552,1)</f>
        <v>1</v>
      </c>
      <c r="D777" s="6" t="n">
        <f aca="false">B777-A777</f>
        <v>0.50718954248366</v>
      </c>
      <c r="E777" s="5" t="n">
        <f aca="false">COUNTIF(profile!G777:$G$1552,0)/COUNTIF(profile!$G$2:$G$1552,0)</f>
        <v>0.50718954248366</v>
      </c>
    </row>
    <row r="778" customFormat="false" ht="12.8" hidden="false" customHeight="false" outlineLevel="0" collapsed="false">
      <c r="A778" s="0" t="n">
        <f aca="false">1-COUNTIF(profile!G778:$G$1552,0)/COUNTIF(profile!$G$2:$G$1552,0)</f>
        <v>0.493464052287582</v>
      </c>
      <c r="B778" s="0" t="n">
        <f aca="false">COUNTIF(profile!$G$2:G778,1)/COUNTIF(profile!$G$2:$G$1552,1)</f>
        <v>1</v>
      </c>
      <c r="D778" s="6" t="n">
        <f aca="false">B778-A778</f>
        <v>0.506535947712418</v>
      </c>
      <c r="E778" s="5" t="n">
        <f aca="false">COUNTIF(profile!G778:$G$1552,0)/COUNTIF(profile!$G$2:$G$1552,0)</f>
        <v>0.506535947712418</v>
      </c>
    </row>
    <row r="779" customFormat="false" ht="12.8" hidden="false" customHeight="false" outlineLevel="0" collapsed="false">
      <c r="A779" s="0" t="n">
        <f aca="false">1-COUNTIF(profile!G779:$G$1552,0)/COUNTIF(profile!$G$2:$G$1552,0)</f>
        <v>0.494117647058824</v>
      </c>
      <c r="B779" s="0" t="n">
        <f aca="false">COUNTIF(profile!$G$2:G779,1)/COUNTIF(profile!$G$2:$G$1552,1)</f>
        <v>1</v>
      </c>
      <c r="D779" s="6" t="n">
        <f aca="false">B779-A779</f>
        <v>0.505882352941176</v>
      </c>
      <c r="E779" s="5" t="n">
        <f aca="false">COUNTIF(profile!G779:$G$1552,0)/COUNTIF(profile!$G$2:$G$1552,0)</f>
        <v>0.505882352941176</v>
      </c>
    </row>
    <row r="780" customFormat="false" ht="12.8" hidden="false" customHeight="false" outlineLevel="0" collapsed="false">
      <c r="A780" s="0" t="n">
        <f aca="false">1-COUNTIF(profile!G780:$G$1552,0)/COUNTIF(profile!$G$2:$G$1552,0)</f>
        <v>0.494771241830065</v>
      </c>
      <c r="B780" s="0" t="n">
        <f aca="false">COUNTIF(profile!$G$2:G780,1)/COUNTIF(profile!$G$2:$G$1552,1)</f>
        <v>1</v>
      </c>
      <c r="D780" s="6" t="n">
        <f aca="false">B780-A780</f>
        <v>0.505228758169935</v>
      </c>
      <c r="E780" s="5" t="n">
        <f aca="false">COUNTIF(profile!G780:$G$1552,0)/COUNTIF(profile!$G$2:$G$1552,0)</f>
        <v>0.505228758169935</v>
      </c>
    </row>
    <row r="781" customFormat="false" ht="12.8" hidden="false" customHeight="false" outlineLevel="0" collapsed="false">
      <c r="A781" s="0" t="n">
        <f aca="false">1-COUNTIF(profile!G781:$G$1552,0)/COUNTIF(profile!$G$2:$G$1552,0)</f>
        <v>0.495424836601307</v>
      </c>
      <c r="B781" s="0" t="n">
        <f aca="false">COUNTIF(profile!$G$2:G781,1)/COUNTIF(profile!$G$2:$G$1552,1)</f>
        <v>1</v>
      </c>
      <c r="D781" s="6" t="n">
        <f aca="false">B781-A781</f>
        <v>0.504575163398693</v>
      </c>
      <c r="E781" s="5" t="n">
        <f aca="false">COUNTIF(profile!G781:$G$1552,0)/COUNTIF(profile!$G$2:$G$1552,0)</f>
        <v>0.504575163398693</v>
      </c>
    </row>
    <row r="782" customFormat="false" ht="12.8" hidden="false" customHeight="false" outlineLevel="0" collapsed="false">
      <c r="A782" s="0" t="n">
        <f aca="false">1-COUNTIF(profile!G782:$G$1552,0)/COUNTIF(profile!$G$2:$G$1552,0)</f>
        <v>0.496078431372549</v>
      </c>
      <c r="B782" s="0" t="n">
        <f aca="false">COUNTIF(profile!$G$2:G782,1)/COUNTIF(profile!$G$2:$G$1552,1)</f>
        <v>1</v>
      </c>
      <c r="D782" s="6" t="n">
        <f aca="false">B782-A782</f>
        <v>0.503921568627451</v>
      </c>
      <c r="E782" s="5" t="n">
        <f aca="false">COUNTIF(profile!G782:$G$1552,0)/COUNTIF(profile!$G$2:$G$1552,0)</f>
        <v>0.503921568627451</v>
      </c>
    </row>
    <row r="783" customFormat="false" ht="12.8" hidden="false" customHeight="false" outlineLevel="0" collapsed="false">
      <c r="A783" s="0" t="n">
        <f aca="false">1-COUNTIF(profile!G783:$G$1552,0)/COUNTIF(profile!$G$2:$G$1552,0)</f>
        <v>0.496732026143791</v>
      </c>
      <c r="B783" s="0" t="n">
        <f aca="false">COUNTIF(profile!$G$2:G783,1)/COUNTIF(profile!$G$2:$G$1552,1)</f>
        <v>1</v>
      </c>
      <c r="D783" s="6" t="n">
        <f aca="false">B783-A783</f>
        <v>0.503267973856209</v>
      </c>
      <c r="E783" s="5" t="n">
        <f aca="false">COUNTIF(profile!G783:$G$1552,0)/COUNTIF(profile!$G$2:$G$1552,0)</f>
        <v>0.503267973856209</v>
      </c>
    </row>
    <row r="784" customFormat="false" ht="12.8" hidden="false" customHeight="false" outlineLevel="0" collapsed="false">
      <c r="A784" s="0" t="n">
        <f aca="false">1-COUNTIF(profile!G784:$G$1552,0)/COUNTIF(profile!$G$2:$G$1552,0)</f>
        <v>0.497385620915033</v>
      </c>
      <c r="B784" s="0" t="n">
        <f aca="false">COUNTIF(profile!$G$2:G784,1)/COUNTIF(profile!$G$2:$G$1552,1)</f>
        <v>1</v>
      </c>
      <c r="D784" s="6" t="n">
        <f aca="false">B784-A784</f>
        <v>0.502614379084967</v>
      </c>
      <c r="E784" s="5" t="n">
        <f aca="false">COUNTIF(profile!G784:$G$1552,0)/COUNTIF(profile!$G$2:$G$1552,0)</f>
        <v>0.502614379084967</v>
      </c>
    </row>
    <row r="785" customFormat="false" ht="12.8" hidden="false" customHeight="false" outlineLevel="0" collapsed="false">
      <c r="A785" s="0" t="n">
        <f aca="false">1-COUNTIF(profile!G785:$G$1552,0)/COUNTIF(profile!$G$2:$G$1552,0)</f>
        <v>0.498039215686275</v>
      </c>
      <c r="B785" s="0" t="n">
        <f aca="false">COUNTIF(profile!$G$2:G785,1)/COUNTIF(profile!$G$2:$G$1552,1)</f>
        <v>1</v>
      </c>
      <c r="D785" s="6" t="n">
        <f aca="false">B785-A785</f>
        <v>0.501960784313726</v>
      </c>
      <c r="E785" s="5" t="n">
        <f aca="false">COUNTIF(profile!G785:$G$1552,0)/COUNTIF(profile!$G$2:$G$1552,0)</f>
        <v>0.501960784313726</v>
      </c>
    </row>
    <row r="786" customFormat="false" ht="12.8" hidden="false" customHeight="false" outlineLevel="0" collapsed="false">
      <c r="A786" s="0" t="n">
        <f aca="false">1-COUNTIF(profile!G786:$G$1552,0)/COUNTIF(profile!$G$2:$G$1552,0)</f>
        <v>0.498692810457516</v>
      </c>
      <c r="B786" s="0" t="n">
        <f aca="false">COUNTIF(profile!$G$2:G786,1)/COUNTIF(profile!$G$2:$G$1552,1)</f>
        <v>1</v>
      </c>
      <c r="D786" s="6" t="n">
        <f aca="false">B786-A786</f>
        <v>0.501307189542484</v>
      </c>
      <c r="E786" s="5" t="n">
        <f aca="false">COUNTIF(profile!G786:$G$1552,0)/COUNTIF(profile!$G$2:$G$1552,0)</f>
        <v>0.501307189542484</v>
      </c>
    </row>
    <row r="787" customFormat="false" ht="12.8" hidden="false" customHeight="false" outlineLevel="0" collapsed="false">
      <c r="A787" s="0" t="n">
        <f aca="false">1-COUNTIF(profile!G787:$G$1552,0)/COUNTIF(profile!$G$2:$G$1552,0)</f>
        <v>0.499346405228758</v>
      </c>
      <c r="B787" s="0" t="n">
        <f aca="false">COUNTIF(profile!$G$2:G787,1)/COUNTIF(profile!$G$2:$G$1552,1)</f>
        <v>1</v>
      </c>
      <c r="D787" s="6" t="n">
        <f aca="false">B787-A787</f>
        <v>0.500653594771242</v>
      </c>
      <c r="E787" s="5" t="n">
        <f aca="false">COUNTIF(profile!G787:$G$1552,0)/COUNTIF(profile!$G$2:$G$1552,0)</f>
        <v>0.500653594771242</v>
      </c>
    </row>
    <row r="788" customFormat="false" ht="12.8" hidden="false" customHeight="false" outlineLevel="0" collapsed="false">
      <c r="A788" s="0" t="n">
        <f aca="false">1-COUNTIF(profile!G788:$G$1552,0)/COUNTIF(profile!$G$2:$G$1552,0)</f>
        <v>0.5</v>
      </c>
      <c r="B788" s="0" t="n">
        <f aca="false">COUNTIF(profile!$G$2:G788,1)/COUNTIF(profile!$G$2:$G$1552,1)</f>
        <v>1</v>
      </c>
      <c r="D788" s="6" t="n">
        <f aca="false">B788-A788</f>
        <v>0.5</v>
      </c>
      <c r="E788" s="5" t="n">
        <f aca="false">COUNTIF(profile!G788:$G$1552,0)/COUNTIF(profile!$G$2:$G$1552,0)</f>
        <v>0.5</v>
      </c>
    </row>
    <row r="789" customFormat="false" ht="12.8" hidden="false" customHeight="false" outlineLevel="0" collapsed="false">
      <c r="A789" s="0" t="n">
        <f aca="false">1-COUNTIF(profile!G789:$G$1552,0)/COUNTIF(profile!$G$2:$G$1552,0)</f>
        <v>0.500653594771242</v>
      </c>
      <c r="B789" s="0" t="n">
        <f aca="false">COUNTIF(profile!$G$2:G789,1)/COUNTIF(profile!$G$2:$G$1552,1)</f>
        <v>1</v>
      </c>
      <c r="D789" s="6" t="n">
        <f aca="false">B789-A789</f>
        <v>0.499346405228758</v>
      </c>
      <c r="E789" s="5" t="n">
        <f aca="false">COUNTIF(profile!G789:$G$1552,0)/COUNTIF(profile!$G$2:$G$1552,0)</f>
        <v>0.499346405228758</v>
      </c>
    </row>
    <row r="790" customFormat="false" ht="12.8" hidden="false" customHeight="false" outlineLevel="0" collapsed="false">
      <c r="A790" s="0" t="n">
        <f aca="false">1-COUNTIF(profile!G790:$G$1552,0)/COUNTIF(profile!$G$2:$G$1552,0)</f>
        <v>0.501307189542484</v>
      </c>
      <c r="B790" s="0" t="n">
        <f aca="false">COUNTIF(profile!$G$2:G790,1)/COUNTIF(profile!$G$2:$G$1552,1)</f>
        <v>1</v>
      </c>
      <c r="D790" s="6" t="n">
        <f aca="false">B790-A790</f>
        <v>0.498692810457516</v>
      </c>
      <c r="E790" s="5" t="n">
        <f aca="false">COUNTIF(profile!G790:$G$1552,0)/COUNTIF(profile!$G$2:$G$1552,0)</f>
        <v>0.498692810457516</v>
      </c>
    </row>
    <row r="791" customFormat="false" ht="12.8" hidden="false" customHeight="false" outlineLevel="0" collapsed="false">
      <c r="A791" s="0" t="n">
        <f aca="false">1-COUNTIF(profile!G791:$G$1552,0)/COUNTIF(profile!$G$2:$G$1552,0)</f>
        <v>0.501960784313726</v>
      </c>
      <c r="B791" s="0" t="n">
        <f aca="false">COUNTIF(profile!$G$2:G791,1)/COUNTIF(profile!$G$2:$G$1552,1)</f>
        <v>1</v>
      </c>
      <c r="D791" s="6" t="n">
        <f aca="false">B791-A791</f>
        <v>0.498039215686275</v>
      </c>
      <c r="E791" s="5" t="n">
        <f aca="false">COUNTIF(profile!G791:$G$1552,0)/COUNTIF(profile!$G$2:$G$1552,0)</f>
        <v>0.498039215686275</v>
      </c>
    </row>
    <row r="792" customFormat="false" ht="12.8" hidden="false" customHeight="false" outlineLevel="0" collapsed="false">
      <c r="A792" s="0" t="n">
        <f aca="false">1-COUNTIF(profile!G792:$G$1552,0)/COUNTIF(profile!$G$2:$G$1552,0)</f>
        <v>0.502614379084967</v>
      </c>
      <c r="B792" s="0" t="n">
        <f aca="false">COUNTIF(profile!$G$2:G792,1)/COUNTIF(profile!$G$2:$G$1552,1)</f>
        <v>1</v>
      </c>
      <c r="D792" s="6" t="n">
        <f aca="false">B792-A792</f>
        <v>0.497385620915033</v>
      </c>
      <c r="E792" s="5" t="n">
        <f aca="false">COUNTIF(profile!G792:$G$1552,0)/COUNTIF(profile!$G$2:$G$1552,0)</f>
        <v>0.497385620915033</v>
      </c>
    </row>
    <row r="793" customFormat="false" ht="12.8" hidden="false" customHeight="false" outlineLevel="0" collapsed="false">
      <c r="A793" s="0" t="n">
        <f aca="false">1-COUNTIF(profile!G793:$G$1552,0)/COUNTIF(profile!$G$2:$G$1552,0)</f>
        <v>0.503267973856209</v>
      </c>
      <c r="B793" s="0" t="n">
        <f aca="false">COUNTIF(profile!$G$2:G793,1)/COUNTIF(profile!$G$2:$G$1552,1)</f>
        <v>1</v>
      </c>
      <c r="D793" s="6" t="n">
        <f aca="false">B793-A793</f>
        <v>0.496732026143791</v>
      </c>
      <c r="E793" s="5" t="n">
        <f aca="false">COUNTIF(profile!G793:$G$1552,0)/COUNTIF(profile!$G$2:$G$1552,0)</f>
        <v>0.496732026143791</v>
      </c>
    </row>
    <row r="794" customFormat="false" ht="12.8" hidden="false" customHeight="false" outlineLevel="0" collapsed="false">
      <c r="A794" s="0" t="n">
        <f aca="false">1-COUNTIF(profile!G794:$G$1552,0)/COUNTIF(profile!$G$2:$G$1552,0)</f>
        <v>0.503921568627451</v>
      </c>
      <c r="B794" s="0" t="n">
        <f aca="false">COUNTIF(profile!$G$2:G794,1)/COUNTIF(profile!$G$2:$G$1552,1)</f>
        <v>1</v>
      </c>
      <c r="D794" s="6" t="n">
        <f aca="false">B794-A794</f>
        <v>0.496078431372549</v>
      </c>
      <c r="E794" s="5" t="n">
        <f aca="false">COUNTIF(profile!G794:$G$1552,0)/COUNTIF(profile!$G$2:$G$1552,0)</f>
        <v>0.496078431372549</v>
      </c>
    </row>
    <row r="795" customFormat="false" ht="12.8" hidden="false" customHeight="false" outlineLevel="0" collapsed="false">
      <c r="A795" s="0" t="n">
        <f aca="false">1-COUNTIF(profile!G795:$G$1552,0)/COUNTIF(profile!$G$2:$G$1552,0)</f>
        <v>0.504575163398693</v>
      </c>
      <c r="B795" s="0" t="n">
        <f aca="false">COUNTIF(profile!$G$2:G795,1)/COUNTIF(profile!$G$2:$G$1552,1)</f>
        <v>1</v>
      </c>
      <c r="D795" s="6" t="n">
        <f aca="false">B795-A795</f>
        <v>0.495424836601307</v>
      </c>
      <c r="E795" s="5" t="n">
        <f aca="false">COUNTIF(profile!G795:$G$1552,0)/COUNTIF(profile!$G$2:$G$1552,0)</f>
        <v>0.495424836601307</v>
      </c>
    </row>
    <row r="796" customFormat="false" ht="12.8" hidden="false" customHeight="false" outlineLevel="0" collapsed="false">
      <c r="A796" s="0" t="n">
        <f aca="false">1-COUNTIF(profile!G796:$G$1552,0)/COUNTIF(profile!$G$2:$G$1552,0)</f>
        <v>0.505228758169935</v>
      </c>
      <c r="B796" s="0" t="n">
        <f aca="false">COUNTIF(profile!$G$2:G796,1)/COUNTIF(profile!$G$2:$G$1552,1)</f>
        <v>1</v>
      </c>
      <c r="D796" s="6" t="n">
        <f aca="false">B796-A796</f>
        <v>0.494771241830065</v>
      </c>
      <c r="E796" s="5" t="n">
        <f aca="false">COUNTIF(profile!G796:$G$1552,0)/COUNTIF(profile!$G$2:$G$1552,0)</f>
        <v>0.494771241830065</v>
      </c>
    </row>
    <row r="797" customFormat="false" ht="12.8" hidden="false" customHeight="false" outlineLevel="0" collapsed="false">
      <c r="A797" s="0" t="n">
        <f aca="false">1-COUNTIF(profile!G797:$G$1552,0)/COUNTIF(profile!$G$2:$G$1552,0)</f>
        <v>0.505882352941176</v>
      </c>
      <c r="B797" s="0" t="n">
        <f aca="false">COUNTIF(profile!$G$2:G797,1)/COUNTIF(profile!$G$2:$G$1552,1)</f>
        <v>1</v>
      </c>
      <c r="D797" s="6" t="n">
        <f aca="false">B797-A797</f>
        <v>0.494117647058824</v>
      </c>
      <c r="E797" s="5" t="n">
        <f aca="false">COUNTIF(profile!G797:$G$1552,0)/COUNTIF(profile!$G$2:$G$1552,0)</f>
        <v>0.494117647058824</v>
      </c>
    </row>
    <row r="798" customFormat="false" ht="12.8" hidden="false" customHeight="false" outlineLevel="0" collapsed="false">
      <c r="A798" s="0" t="n">
        <f aca="false">1-COUNTIF(profile!G798:$G$1552,0)/COUNTIF(profile!$G$2:$G$1552,0)</f>
        <v>0.506535947712418</v>
      </c>
      <c r="B798" s="0" t="n">
        <f aca="false">COUNTIF(profile!$G$2:G798,1)/COUNTIF(profile!$G$2:$G$1552,1)</f>
        <v>1</v>
      </c>
      <c r="D798" s="6" t="n">
        <f aca="false">B798-A798</f>
        <v>0.493464052287582</v>
      </c>
      <c r="E798" s="5" t="n">
        <f aca="false">COUNTIF(profile!G798:$G$1552,0)/COUNTIF(profile!$G$2:$G$1552,0)</f>
        <v>0.493464052287582</v>
      </c>
    </row>
    <row r="799" customFormat="false" ht="12.8" hidden="false" customHeight="false" outlineLevel="0" collapsed="false">
      <c r="A799" s="0" t="n">
        <f aca="false">1-COUNTIF(profile!G799:$G$1552,0)/COUNTIF(profile!$G$2:$G$1552,0)</f>
        <v>0.50718954248366</v>
      </c>
      <c r="B799" s="0" t="n">
        <f aca="false">COUNTIF(profile!$G$2:G799,1)/COUNTIF(profile!$G$2:$G$1552,1)</f>
        <v>1</v>
      </c>
      <c r="D799" s="6" t="n">
        <f aca="false">B799-A799</f>
        <v>0.49281045751634</v>
      </c>
      <c r="E799" s="5" t="n">
        <f aca="false">COUNTIF(profile!G799:$G$1552,0)/COUNTIF(profile!$G$2:$G$1552,0)</f>
        <v>0.49281045751634</v>
      </c>
    </row>
    <row r="800" customFormat="false" ht="12.8" hidden="false" customHeight="false" outlineLevel="0" collapsed="false">
      <c r="A800" s="0" t="n">
        <f aca="false">1-COUNTIF(profile!G800:$G$1552,0)/COUNTIF(profile!$G$2:$G$1552,0)</f>
        <v>0.507843137254902</v>
      </c>
      <c r="B800" s="0" t="n">
        <f aca="false">COUNTIF(profile!$G$2:G800,1)/COUNTIF(profile!$G$2:$G$1552,1)</f>
        <v>1</v>
      </c>
      <c r="D800" s="6" t="n">
        <f aca="false">B800-A800</f>
        <v>0.492156862745098</v>
      </c>
      <c r="E800" s="5" t="n">
        <f aca="false">COUNTIF(profile!G800:$G$1552,0)/COUNTIF(profile!$G$2:$G$1552,0)</f>
        <v>0.492156862745098</v>
      </c>
    </row>
    <row r="801" customFormat="false" ht="12.8" hidden="false" customHeight="false" outlineLevel="0" collapsed="false">
      <c r="A801" s="0" t="n">
        <f aca="false">1-COUNTIF(profile!G801:$G$1552,0)/COUNTIF(profile!$G$2:$G$1552,0)</f>
        <v>0.508496732026144</v>
      </c>
      <c r="B801" s="0" t="n">
        <f aca="false">COUNTIF(profile!$G$2:G801,1)/COUNTIF(profile!$G$2:$G$1552,1)</f>
        <v>1</v>
      </c>
      <c r="D801" s="6" t="n">
        <f aca="false">B801-A801</f>
        <v>0.491503267973856</v>
      </c>
      <c r="E801" s="5" t="n">
        <f aca="false">COUNTIF(profile!G801:$G$1552,0)/COUNTIF(profile!$G$2:$G$1552,0)</f>
        <v>0.491503267973856</v>
      </c>
    </row>
    <row r="802" customFormat="false" ht="12.8" hidden="false" customHeight="false" outlineLevel="0" collapsed="false">
      <c r="A802" s="0" t="n">
        <f aca="false">1-COUNTIF(profile!G802:$G$1552,0)/COUNTIF(profile!$G$2:$G$1552,0)</f>
        <v>0.509150326797386</v>
      </c>
      <c r="B802" s="0" t="n">
        <f aca="false">COUNTIF(profile!$G$2:G802,1)/COUNTIF(profile!$G$2:$G$1552,1)</f>
        <v>1</v>
      </c>
      <c r="D802" s="6" t="n">
        <f aca="false">B802-A802</f>
        <v>0.490849673202614</v>
      </c>
      <c r="E802" s="5" t="n">
        <f aca="false">COUNTIF(profile!G802:$G$1552,0)/COUNTIF(profile!$G$2:$G$1552,0)</f>
        <v>0.490849673202614</v>
      </c>
    </row>
    <row r="803" customFormat="false" ht="12.8" hidden="false" customHeight="false" outlineLevel="0" collapsed="false">
      <c r="A803" s="0" t="n">
        <f aca="false">1-COUNTIF(profile!G803:$G$1552,0)/COUNTIF(profile!$G$2:$G$1552,0)</f>
        <v>0.509803921568627</v>
      </c>
      <c r="B803" s="0" t="n">
        <f aca="false">COUNTIF(profile!$G$2:G803,1)/COUNTIF(profile!$G$2:$G$1552,1)</f>
        <v>1</v>
      </c>
      <c r="D803" s="6" t="n">
        <f aca="false">B803-A803</f>
        <v>0.490196078431373</v>
      </c>
      <c r="E803" s="5" t="n">
        <f aca="false">COUNTIF(profile!G803:$G$1552,0)/COUNTIF(profile!$G$2:$G$1552,0)</f>
        <v>0.490196078431373</v>
      </c>
    </row>
    <row r="804" customFormat="false" ht="12.8" hidden="false" customHeight="false" outlineLevel="0" collapsed="false">
      <c r="A804" s="0" t="n">
        <f aca="false">1-COUNTIF(profile!G804:$G$1552,0)/COUNTIF(profile!$G$2:$G$1552,0)</f>
        <v>0.510457516339869</v>
      </c>
      <c r="B804" s="0" t="n">
        <f aca="false">COUNTIF(profile!$G$2:G804,1)/COUNTIF(profile!$G$2:$G$1552,1)</f>
        <v>1</v>
      </c>
      <c r="D804" s="6" t="n">
        <f aca="false">B804-A804</f>
        <v>0.489542483660131</v>
      </c>
      <c r="E804" s="5" t="n">
        <f aca="false">COUNTIF(profile!G804:$G$1552,0)/COUNTIF(profile!$G$2:$G$1552,0)</f>
        <v>0.489542483660131</v>
      </c>
    </row>
    <row r="805" customFormat="false" ht="12.8" hidden="false" customHeight="false" outlineLevel="0" collapsed="false">
      <c r="A805" s="0" t="n">
        <f aca="false">1-COUNTIF(profile!G805:$G$1552,0)/COUNTIF(profile!$G$2:$G$1552,0)</f>
        <v>0.511111111111111</v>
      </c>
      <c r="B805" s="0" t="n">
        <f aca="false">COUNTIF(profile!$G$2:G805,1)/COUNTIF(profile!$G$2:$G$1552,1)</f>
        <v>1</v>
      </c>
      <c r="D805" s="6" t="n">
        <f aca="false">B805-A805</f>
        <v>0.488888888888889</v>
      </c>
      <c r="E805" s="5" t="n">
        <f aca="false">COUNTIF(profile!G805:$G$1552,0)/COUNTIF(profile!$G$2:$G$1552,0)</f>
        <v>0.488888888888889</v>
      </c>
    </row>
    <row r="806" customFormat="false" ht="12.8" hidden="false" customHeight="false" outlineLevel="0" collapsed="false">
      <c r="A806" s="0" t="n">
        <f aca="false">1-COUNTIF(profile!G806:$G$1552,0)/COUNTIF(profile!$G$2:$G$1552,0)</f>
        <v>0.511764705882353</v>
      </c>
      <c r="B806" s="0" t="n">
        <f aca="false">COUNTIF(profile!$G$2:G806,1)/COUNTIF(profile!$G$2:$G$1552,1)</f>
        <v>1</v>
      </c>
      <c r="D806" s="6" t="n">
        <f aca="false">B806-A806</f>
        <v>0.488235294117647</v>
      </c>
      <c r="E806" s="5" t="n">
        <f aca="false">COUNTIF(profile!G806:$G$1552,0)/COUNTIF(profile!$G$2:$G$1552,0)</f>
        <v>0.488235294117647</v>
      </c>
    </row>
    <row r="807" customFormat="false" ht="12.8" hidden="false" customHeight="false" outlineLevel="0" collapsed="false">
      <c r="A807" s="0" t="n">
        <f aca="false">1-COUNTIF(profile!G807:$G$1552,0)/COUNTIF(profile!$G$2:$G$1552,0)</f>
        <v>0.512418300653595</v>
      </c>
      <c r="B807" s="0" t="n">
        <f aca="false">COUNTIF(profile!$G$2:G807,1)/COUNTIF(profile!$G$2:$G$1552,1)</f>
        <v>1</v>
      </c>
      <c r="D807" s="6" t="n">
        <f aca="false">B807-A807</f>
        <v>0.487581699346405</v>
      </c>
      <c r="E807" s="5" t="n">
        <f aca="false">COUNTIF(profile!G807:$G$1552,0)/COUNTIF(profile!$G$2:$G$1552,0)</f>
        <v>0.487581699346405</v>
      </c>
    </row>
    <row r="808" customFormat="false" ht="12.8" hidden="false" customHeight="false" outlineLevel="0" collapsed="false">
      <c r="A808" s="0" t="n">
        <f aca="false">1-COUNTIF(profile!G808:$G$1552,0)/COUNTIF(profile!$G$2:$G$1552,0)</f>
        <v>0.513071895424837</v>
      </c>
      <c r="B808" s="0" t="n">
        <f aca="false">COUNTIF(profile!$G$2:G808,1)/COUNTIF(profile!$G$2:$G$1552,1)</f>
        <v>1</v>
      </c>
      <c r="D808" s="6" t="n">
        <f aca="false">B808-A808</f>
        <v>0.486928104575163</v>
      </c>
      <c r="E808" s="5" t="n">
        <f aca="false">COUNTIF(profile!G808:$G$1552,0)/COUNTIF(profile!$G$2:$G$1552,0)</f>
        <v>0.486928104575163</v>
      </c>
    </row>
    <row r="809" customFormat="false" ht="12.8" hidden="false" customHeight="false" outlineLevel="0" collapsed="false">
      <c r="A809" s="0" t="n">
        <f aca="false">1-COUNTIF(profile!G809:$G$1552,0)/COUNTIF(profile!$G$2:$G$1552,0)</f>
        <v>0.513725490196078</v>
      </c>
      <c r="B809" s="0" t="n">
        <f aca="false">COUNTIF(profile!$G$2:G809,1)/COUNTIF(profile!$G$2:$G$1552,1)</f>
        <v>1</v>
      </c>
      <c r="D809" s="6" t="n">
        <f aca="false">B809-A809</f>
        <v>0.486274509803922</v>
      </c>
      <c r="E809" s="5" t="n">
        <f aca="false">COUNTIF(profile!G809:$G$1552,0)/COUNTIF(profile!$G$2:$G$1552,0)</f>
        <v>0.486274509803922</v>
      </c>
    </row>
    <row r="810" customFormat="false" ht="12.8" hidden="false" customHeight="false" outlineLevel="0" collapsed="false">
      <c r="A810" s="0" t="n">
        <f aca="false">1-COUNTIF(profile!G810:$G$1552,0)/COUNTIF(profile!$G$2:$G$1552,0)</f>
        <v>0.51437908496732</v>
      </c>
      <c r="B810" s="0" t="n">
        <f aca="false">COUNTIF(profile!$G$2:G810,1)/COUNTIF(profile!$G$2:$G$1552,1)</f>
        <v>1</v>
      </c>
      <c r="D810" s="6" t="n">
        <f aca="false">B810-A810</f>
        <v>0.48562091503268</v>
      </c>
      <c r="E810" s="5" t="n">
        <f aca="false">COUNTIF(profile!G810:$G$1552,0)/COUNTIF(profile!$G$2:$G$1552,0)</f>
        <v>0.48562091503268</v>
      </c>
    </row>
    <row r="811" customFormat="false" ht="12.8" hidden="false" customHeight="false" outlineLevel="0" collapsed="false">
      <c r="A811" s="0" t="n">
        <f aca="false">1-COUNTIF(profile!G811:$G$1552,0)/COUNTIF(profile!$G$2:$G$1552,0)</f>
        <v>0.515032679738562</v>
      </c>
      <c r="B811" s="0" t="n">
        <f aca="false">COUNTIF(profile!$G$2:G811,1)/COUNTIF(profile!$G$2:$G$1552,1)</f>
        <v>1</v>
      </c>
      <c r="D811" s="6" t="n">
        <f aca="false">B811-A811</f>
        <v>0.484967320261438</v>
      </c>
      <c r="E811" s="5" t="n">
        <f aca="false">COUNTIF(profile!G811:$G$1552,0)/COUNTIF(profile!$G$2:$G$1552,0)</f>
        <v>0.484967320261438</v>
      </c>
    </row>
    <row r="812" customFormat="false" ht="12.8" hidden="false" customHeight="false" outlineLevel="0" collapsed="false">
      <c r="A812" s="0" t="n">
        <f aca="false">1-COUNTIF(profile!G812:$G$1552,0)/COUNTIF(profile!$G$2:$G$1552,0)</f>
        <v>0.515686274509804</v>
      </c>
      <c r="B812" s="0" t="n">
        <f aca="false">COUNTIF(profile!$G$2:G812,1)/COUNTIF(profile!$G$2:$G$1552,1)</f>
        <v>1</v>
      </c>
      <c r="D812" s="6" t="n">
        <f aca="false">B812-A812</f>
        <v>0.484313725490196</v>
      </c>
      <c r="E812" s="5" t="n">
        <f aca="false">COUNTIF(profile!G812:$G$1552,0)/COUNTIF(profile!$G$2:$G$1552,0)</f>
        <v>0.484313725490196</v>
      </c>
    </row>
    <row r="813" customFormat="false" ht="12.8" hidden="false" customHeight="false" outlineLevel="0" collapsed="false">
      <c r="A813" s="0" t="n">
        <f aca="false">1-COUNTIF(profile!G813:$G$1552,0)/COUNTIF(profile!$G$2:$G$1552,0)</f>
        <v>0.516339869281046</v>
      </c>
      <c r="B813" s="0" t="n">
        <f aca="false">COUNTIF(profile!$G$2:G813,1)/COUNTIF(profile!$G$2:$G$1552,1)</f>
        <v>1</v>
      </c>
      <c r="D813" s="6" t="n">
        <f aca="false">B813-A813</f>
        <v>0.483660130718954</v>
      </c>
      <c r="E813" s="5" t="n">
        <f aca="false">COUNTIF(profile!G813:$G$1552,0)/COUNTIF(profile!$G$2:$G$1552,0)</f>
        <v>0.483660130718954</v>
      </c>
    </row>
    <row r="814" customFormat="false" ht="12.8" hidden="false" customHeight="false" outlineLevel="0" collapsed="false">
      <c r="A814" s="0" t="n">
        <f aca="false">1-COUNTIF(profile!G814:$G$1552,0)/COUNTIF(profile!$G$2:$G$1552,0)</f>
        <v>0.516993464052288</v>
      </c>
      <c r="B814" s="0" t="n">
        <f aca="false">COUNTIF(profile!$G$2:G814,1)/COUNTIF(profile!$G$2:$G$1552,1)</f>
        <v>1</v>
      </c>
      <c r="D814" s="6" t="n">
        <f aca="false">B814-A814</f>
        <v>0.483006535947713</v>
      </c>
      <c r="E814" s="5" t="n">
        <f aca="false">COUNTIF(profile!G814:$G$1552,0)/COUNTIF(profile!$G$2:$G$1552,0)</f>
        <v>0.483006535947712</v>
      </c>
    </row>
    <row r="815" customFormat="false" ht="12.8" hidden="false" customHeight="false" outlineLevel="0" collapsed="false">
      <c r="A815" s="0" t="n">
        <f aca="false">1-COUNTIF(profile!G815:$G$1552,0)/COUNTIF(profile!$G$2:$G$1552,0)</f>
        <v>0.517647058823529</v>
      </c>
      <c r="B815" s="0" t="n">
        <f aca="false">COUNTIF(profile!$G$2:G815,1)/COUNTIF(profile!$G$2:$G$1552,1)</f>
        <v>1</v>
      </c>
      <c r="D815" s="6" t="n">
        <f aca="false">B815-A815</f>
        <v>0.482352941176471</v>
      </c>
      <c r="E815" s="5" t="n">
        <f aca="false">COUNTIF(profile!G815:$G$1552,0)/COUNTIF(profile!$G$2:$G$1552,0)</f>
        <v>0.482352941176471</v>
      </c>
    </row>
    <row r="816" customFormat="false" ht="12.8" hidden="false" customHeight="false" outlineLevel="0" collapsed="false">
      <c r="A816" s="0" t="n">
        <f aca="false">1-COUNTIF(profile!G816:$G$1552,0)/COUNTIF(profile!$G$2:$G$1552,0)</f>
        <v>0.518300653594771</v>
      </c>
      <c r="B816" s="0" t="n">
        <f aca="false">COUNTIF(profile!$G$2:G816,1)/COUNTIF(profile!$G$2:$G$1552,1)</f>
        <v>1</v>
      </c>
      <c r="D816" s="6" t="n">
        <f aca="false">B816-A816</f>
        <v>0.481699346405229</v>
      </c>
      <c r="E816" s="5" t="n">
        <f aca="false">COUNTIF(profile!G816:$G$1552,0)/COUNTIF(profile!$G$2:$G$1552,0)</f>
        <v>0.481699346405229</v>
      </c>
    </row>
    <row r="817" customFormat="false" ht="12.8" hidden="false" customHeight="false" outlineLevel="0" collapsed="false">
      <c r="A817" s="0" t="n">
        <f aca="false">1-COUNTIF(profile!G817:$G$1552,0)/COUNTIF(profile!$G$2:$G$1552,0)</f>
        <v>0.518954248366013</v>
      </c>
      <c r="B817" s="0" t="n">
        <f aca="false">COUNTIF(profile!$G$2:G817,1)/COUNTIF(profile!$G$2:$G$1552,1)</f>
        <v>1</v>
      </c>
      <c r="D817" s="6" t="n">
        <f aca="false">B817-A817</f>
        <v>0.481045751633987</v>
      </c>
      <c r="E817" s="5" t="n">
        <f aca="false">COUNTIF(profile!G817:$G$1552,0)/COUNTIF(profile!$G$2:$G$1552,0)</f>
        <v>0.481045751633987</v>
      </c>
    </row>
    <row r="818" customFormat="false" ht="12.8" hidden="false" customHeight="false" outlineLevel="0" collapsed="false">
      <c r="A818" s="0" t="n">
        <f aca="false">1-COUNTIF(profile!G818:$G$1552,0)/COUNTIF(profile!$G$2:$G$1552,0)</f>
        <v>0.519607843137255</v>
      </c>
      <c r="B818" s="0" t="n">
        <f aca="false">COUNTIF(profile!$G$2:G818,1)/COUNTIF(profile!$G$2:$G$1552,1)</f>
        <v>1</v>
      </c>
      <c r="D818" s="6" t="n">
        <f aca="false">B818-A818</f>
        <v>0.480392156862745</v>
      </c>
      <c r="E818" s="5" t="n">
        <f aca="false">COUNTIF(profile!G818:$G$1552,0)/COUNTIF(profile!$G$2:$G$1552,0)</f>
        <v>0.480392156862745</v>
      </c>
    </row>
    <row r="819" customFormat="false" ht="12.8" hidden="false" customHeight="false" outlineLevel="0" collapsed="false">
      <c r="A819" s="0" t="n">
        <f aca="false">1-COUNTIF(profile!G819:$G$1552,0)/COUNTIF(profile!$G$2:$G$1552,0)</f>
        <v>0.520261437908497</v>
      </c>
      <c r="B819" s="0" t="n">
        <f aca="false">COUNTIF(profile!$G$2:G819,1)/COUNTIF(profile!$G$2:$G$1552,1)</f>
        <v>1</v>
      </c>
      <c r="D819" s="6" t="n">
        <f aca="false">B819-A819</f>
        <v>0.479738562091503</v>
      </c>
      <c r="E819" s="5" t="n">
        <f aca="false">COUNTIF(profile!G819:$G$1552,0)/COUNTIF(profile!$G$2:$G$1552,0)</f>
        <v>0.479738562091503</v>
      </c>
    </row>
    <row r="820" customFormat="false" ht="12.8" hidden="false" customHeight="false" outlineLevel="0" collapsed="false">
      <c r="A820" s="0" t="n">
        <f aca="false">1-COUNTIF(profile!G820:$G$1552,0)/COUNTIF(profile!$G$2:$G$1552,0)</f>
        <v>0.520915032679739</v>
      </c>
      <c r="B820" s="0" t="n">
        <f aca="false">COUNTIF(profile!$G$2:G820,1)/COUNTIF(profile!$G$2:$G$1552,1)</f>
        <v>1</v>
      </c>
      <c r="D820" s="6" t="n">
        <f aca="false">B820-A820</f>
        <v>0.479084967320262</v>
      </c>
      <c r="E820" s="5" t="n">
        <f aca="false">COUNTIF(profile!G820:$G$1552,0)/COUNTIF(profile!$G$2:$G$1552,0)</f>
        <v>0.479084967320261</v>
      </c>
    </row>
    <row r="821" customFormat="false" ht="12.8" hidden="false" customHeight="false" outlineLevel="0" collapsed="false">
      <c r="A821" s="0" t="n">
        <f aca="false">1-COUNTIF(profile!G821:$G$1552,0)/COUNTIF(profile!$G$2:$G$1552,0)</f>
        <v>0.52156862745098</v>
      </c>
      <c r="B821" s="0" t="n">
        <f aca="false">COUNTIF(profile!$G$2:G821,1)/COUNTIF(profile!$G$2:$G$1552,1)</f>
        <v>1</v>
      </c>
      <c r="D821" s="6" t="n">
        <f aca="false">B821-A821</f>
        <v>0.47843137254902</v>
      </c>
      <c r="E821" s="5" t="n">
        <f aca="false">COUNTIF(profile!G821:$G$1552,0)/COUNTIF(profile!$G$2:$G$1552,0)</f>
        <v>0.47843137254902</v>
      </c>
    </row>
    <row r="822" customFormat="false" ht="12.8" hidden="false" customHeight="false" outlineLevel="0" collapsed="false">
      <c r="A822" s="0" t="n">
        <f aca="false">1-COUNTIF(profile!G822:$G$1552,0)/COUNTIF(profile!$G$2:$G$1552,0)</f>
        <v>0.522222222222222</v>
      </c>
      <c r="B822" s="0" t="n">
        <f aca="false">COUNTIF(profile!$G$2:G822,1)/COUNTIF(profile!$G$2:$G$1552,1)</f>
        <v>1</v>
      </c>
      <c r="D822" s="6" t="n">
        <f aca="false">B822-A822</f>
        <v>0.477777777777778</v>
      </c>
      <c r="E822" s="5" t="n">
        <f aca="false">COUNTIF(profile!G822:$G$1552,0)/COUNTIF(profile!$G$2:$G$1552,0)</f>
        <v>0.477777777777778</v>
      </c>
    </row>
    <row r="823" customFormat="false" ht="12.8" hidden="false" customHeight="false" outlineLevel="0" collapsed="false">
      <c r="A823" s="0" t="n">
        <f aca="false">1-COUNTIF(profile!G823:$G$1552,0)/COUNTIF(profile!$G$2:$G$1552,0)</f>
        <v>0.522875816993464</v>
      </c>
      <c r="B823" s="0" t="n">
        <f aca="false">COUNTIF(profile!$G$2:G823,1)/COUNTIF(profile!$G$2:$G$1552,1)</f>
        <v>1</v>
      </c>
      <c r="D823" s="6" t="n">
        <f aca="false">B823-A823</f>
        <v>0.477124183006536</v>
      </c>
      <c r="E823" s="5" t="n">
        <f aca="false">COUNTIF(profile!G823:$G$1552,0)/COUNTIF(profile!$G$2:$G$1552,0)</f>
        <v>0.477124183006536</v>
      </c>
    </row>
    <row r="824" customFormat="false" ht="12.8" hidden="false" customHeight="false" outlineLevel="0" collapsed="false">
      <c r="A824" s="0" t="n">
        <f aca="false">1-COUNTIF(profile!G824:$G$1552,0)/COUNTIF(profile!$G$2:$G$1552,0)</f>
        <v>0.523529411764706</v>
      </c>
      <c r="B824" s="0" t="n">
        <f aca="false">COUNTIF(profile!$G$2:G824,1)/COUNTIF(profile!$G$2:$G$1552,1)</f>
        <v>1</v>
      </c>
      <c r="D824" s="6" t="n">
        <f aca="false">B824-A824</f>
        <v>0.476470588235294</v>
      </c>
      <c r="E824" s="5" t="n">
        <f aca="false">COUNTIF(profile!G824:$G$1552,0)/COUNTIF(profile!$G$2:$G$1552,0)</f>
        <v>0.476470588235294</v>
      </c>
    </row>
    <row r="825" customFormat="false" ht="12.8" hidden="false" customHeight="false" outlineLevel="0" collapsed="false">
      <c r="A825" s="0" t="n">
        <f aca="false">1-COUNTIF(profile!G825:$G$1552,0)/COUNTIF(profile!$G$2:$G$1552,0)</f>
        <v>0.524183006535948</v>
      </c>
      <c r="B825" s="0" t="n">
        <f aca="false">COUNTIF(profile!$G$2:G825,1)/COUNTIF(profile!$G$2:$G$1552,1)</f>
        <v>1</v>
      </c>
      <c r="D825" s="6" t="n">
        <f aca="false">B825-A825</f>
        <v>0.475816993464052</v>
      </c>
      <c r="E825" s="5" t="n">
        <f aca="false">COUNTIF(profile!G825:$G$1552,0)/COUNTIF(profile!$G$2:$G$1552,0)</f>
        <v>0.475816993464052</v>
      </c>
    </row>
    <row r="826" customFormat="false" ht="12.8" hidden="false" customHeight="false" outlineLevel="0" collapsed="false">
      <c r="A826" s="0" t="n">
        <f aca="false">1-COUNTIF(profile!G826:$G$1552,0)/COUNTIF(profile!$G$2:$G$1552,0)</f>
        <v>0.52483660130719</v>
      </c>
      <c r="B826" s="0" t="n">
        <f aca="false">COUNTIF(profile!$G$2:G826,1)/COUNTIF(profile!$G$2:$G$1552,1)</f>
        <v>1</v>
      </c>
      <c r="D826" s="6" t="n">
        <f aca="false">B826-A826</f>
        <v>0.47516339869281</v>
      </c>
      <c r="E826" s="5" t="n">
        <f aca="false">COUNTIF(profile!G826:$G$1552,0)/COUNTIF(profile!$G$2:$G$1552,0)</f>
        <v>0.47516339869281</v>
      </c>
    </row>
    <row r="827" customFormat="false" ht="12.8" hidden="false" customHeight="false" outlineLevel="0" collapsed="false">
      <c r="A827" s="0" t="n">
        <f aca="false">1-COUNTIF(profile!G827:$G$1552,0)/COUNTIF(profile!$G$2:$G$1552,0)</f>
        <v>0.525490196078431</v>
      </c>
      <c r="B827" s="0" t="n">
        <f aca="false">COUNTIF(profile!$G$2:G827,1)/COUNTIF(profile!$G$2:$G$1552,1)</f>
        <v>1</v>
      </c>
      <c r="D827" s="6" t="n">
        <f aca="false">B827-A827</f>
        <v>0.474509803921569</v>
      </c>
      <c r="E827" s="5" t="n">
        <f aca="false">COUNTIF(profile!G827:$G$1552,0)/COUNTIF(profile!$G$2:$G$1552,0)</f>
        <v>0.474509803921569</v>
      </c>
    </row>
    <row r="828" customFormat="false" ht="12.8" hidden="false" customHeight="false" outlineLevel="0" collapsed="false">
      <c r="A828" s="0" t="n">
        <f aca="false">1-COUNTIF(profile!G828:$G$1552,0)/COUNTIF(profile!$G$2:$G$1552,0)</f>
        <v>0.526143790849673</v>
      </c>
      <c r="B828" s="0" t="n">
        <f aca="false">COUNTIF(profile!$G$2:G828,1)/COUNTIF(profile!$G$2:$G$1552,1)</f>
        <v>1</v>
      </c>
      <c r="D828" s="6" t="n">
        <f aca="false">B828-A828</f>
        <v>0.473856209150327</v>
      </c>
      <c r="E828" s="5" t="n">
        <f aca="false">COUNTIF(profile!G828:$G$1552,0)/COUNTIF(profile!$G$2:$G$1552,0)</f>
        <v>0.473856209150327</v>
      </c>
    </row>
    <row r="829" customFormat="false" ht="12.8" hidden="false" customHeight="false" outlineLevel="0" collapsed="false">
      <c r="A829" s="0" t="n">
        <f aca="false">1-COUNTIF(profile!G829:$G$1552,0)/COUNTIF(profile!$G$2:$G$1552,0)</f>
        <v>0.526797385620915</v>
      </c>
      <c r="B829" s="0" t="n">
        <f aca="false">COUNTIF(profile!$G$2:G829,1)/COUNTIF(profile!$G$2:$G$1552,1)</f>
        <v>1</v>
      </c>
      <c r="D829" s="6" t="n">
        <f aca="false">B829-A829</f>
        <v>0.473202614379085</v>
      </c>
      <c r="E829" s="5" t="n">
        <f aca="false">COUNTIF(profile!G829:$G$1552,0)/COUNTIF(profile!$G$2:$G$1552,0)</f>
        <v>0.473202614379085</v>
      </c>
    </row>
    <row r="830" customFormat="false" ht="12.8" hidden="false" customHeight="false" outlineLevel="0" collapsed="false">
      <c r="A830" s="0" t="n">
        <f aca="false">1-COUNTIF(profile!G830:$G$1552,0)/COUNTIF(profile!$G$2:$G$1552,0)</f>
        <v>0.527450980392157</v>
      </c>
      <c r="B830" s="0" t="n">
        <f aca="false">COUNTIF(profile!$G$2:G830,1)/COUNTIF(profile!$G$2:$G$1552,1)</f>
        <v>1</v>
      </c>
      <c r="D830" s="6" t="n">
        <f aca="false">B830-A830</f>
        <v>0.472549019607843</v>
      </c>
      <c r="E830" s="5" t="n">
        <f aca="false">COUNTIF(profile!G830:$G$1552,0)/COUNTIF(profile!$G$2:$G$1552,0)</f>
        <v>0.472549019607843</v>
      </c>
    </row>
    <row r="831" customFormat="false" ht="12.8" hidden="false" customHeight="false" outlineLevel="0" collapsed="false">
      <c r="A831" s="0" t="n">
        <f aca="false">1-COUNTIF(profile!G831:$G$1552,0)/COUNTIF(profile!$G$2:$G$1552,0)</f>
        <v>0.528104575163399</v>
      </c>
      <c r="B831" s="0" t="n">
        <f aca="false">COUNTIF(profile!$G$2:G831,1)/COUNTIF(profile!$G$2:$G$1552,1)</f>
        <v>1</v>
      </c>
      <c r="D831" s="6" t="n">
        <f aca="false">B831-A831</f>
        <v>0.471895424836601</v>
      </c>
      <c r="E831" s="5" t="n">
        <f aca="false">COUNTIF(profile!G831:$G$1552,0)/COUNTIF(profile!$G$2:$G$1552,0)</f>
        <v>0.471895424836601</v>
      </c>
    </row>
    <row r="832" customFormat="false" ht="12.8" hidden="false" customHeight="false" outlineLevel="0" collapsed="false">
      <c r="A832" s="0" t="n">
        <f aca="false">1-COUNTIF(profile!G832:$G$1552,0)/COUNTIF(profile!$G$2:$G$1552,0)</f>
        <v>0.528758169934641</v>
      </c>
      <c r="B832" s="0" t="n">
        <f aca="false">COUNTIF(profile!$G$2:G832,1)/COUNTIF(profile!$G$2:$G$1552,1)</f>
        <v>1</v>
      </c>
      <c r="D832" s="6" t="n">
        <f aca="false">B832-A832</f>
        <v>0.471241830065359</v>
      </c>
      <c r="E832" s="5" t="n">
        <f aca="false">COUNTIF(profile!G832:$G$1552,0)/COUNTIF(profile!$G$2:$G$1552,0)</f>
        <v>0.471241830065359</v>
      </c>
    </row>
    <row r="833" customFormat="false" ht="12.8" hidden="false" customHeight="false" outlineLevel="0" collapsed="false">
      <c r="A833" s="0" t="n">
        <f aca="false">1-COUNTIF(profile!G833:$G$1552,0)/COUNTIF(profile!$G$2:$G$1552,0)</f>
        <v>0.529411764705882</v>
      </c>
      <c r="B833" s="0" t="n">
        <f aca="false">COUNTIF(profile!$G$2:G833,1)/COUNTIF(profile!$G$2:$G$1552,1)</f>
        <v>1</v>
      </c>
      <c r="D833" s="6" t="n">
        <f aca="false">B833-A833</f>
        <v>0.470588235294118</v>
      </c>
      <c r="E833" s="5" t="n">
        <f aca="false">COUNTIF(profile!G833:$G$1552,0)/COUNTIF(profile!$G$2:$G$1552,0)</f>
        <v>0.470588235294118</v>
      </c>
    </row>
    <row r="834" customFormat="false" ht="12.8" hidden="false" customHeight="false" outlineLevel="0" collapsed="false">
      <c r="A834" s="0" t="n">
        <f aca="false">1-COUNTIF(profile!G834:$G$1552,0)/COUNTIF(profile!$G$2:$G$1552,0)</f>
        <v>0.530065359477124</v>
      </c>
      <c r="B834" s="0" t="n">
        <f aca="false">COUNTIF(profile!$G$2:G834,1)/COUNTIF(profile!$G$2:$G$1552,1)</f>
        <v>1</v>
      </c>
      <c r="D834" s="6" t="n">
        <f aca="false">B834-A834</f>
        <v>0.469934640522876</v>
      </c>
      <c r="E834" s="5" t="n">
        <f aca="false">COUNTIF(profile!G834:$G$1552,0)/COUNTIF(profile!$G$2:$G$1552,0)</f>
        <v>0.469934640522876</v>
      </c>
    </row>
    <row r="835" customFormat="false" ht="12.8" hidden="false" customHeight="false" outlineLevel="0" collapsed="false">
      <c r="A835" s="0" t="n">
        <f aca="false">1-COUNTIF(profile!G835:$G$1552,0)/COUNTIF(profile!$G$2:$G$1552,0)</f>
        <v>0.530718954248366</v>
      </c>
      <c r="B835" s="0" t="n">
        <f aca="false">COUNTIF(profile!$G$2:G835,1)/COUNTIF(profile!$G$2:$G$1552,1)</f>
        <v>1</v>
      </c>
      <c r="D835" s="6" t="n">
        <f aca="false">B835-A835</f>
        <v>0.469281045751634</v>
      </c>
      <c r="E835" s="5" t="n">
        <f aca="false">COUNTIF(profile!G835:$G$1552,0)/COUNTIF(profile!$G$2:$G$1552,0)</f>
        <v>0.469281045751634</v>
      </c>
    </row>
    <row r="836" customFormat="false" ht="12.8" hidden="false" customHeight="false" outlineLevel="0" collapsed="false">
      <c r="A836" s="0" t="n">
        <f aca="false">1-COUNTIF(profile!G836:$G$1552,0)/COUNTIF(profile!$G$2:$G$1552,0)</f>
        <v>0.531372549019608</v>
      </c>
      <c r="B836" s="0" t="n">
        <f aca="false">COUNTIF(profile!$G$2:G836,1)/COUNTIF(profile!$G$2:$G$1552,1)</f>
        <v>1</v>
      </c>
      <c r="D836" s="6" t="n">
        <f aca="false">B836-A836</f>
        <v>0.468627450980392</v>
      </c>
      <c r="E836" s="5" t="n">
        <f aca="false">COUNTIF(profile!G836:$G$1552,0)/COUNTIF(profile!$G$2:$G$1552,0)</f>
        <v>0.468627450980392</v>
      </c>
    </row>
    <row r="837" customFormat="false" ht="12.8" hidden="false" customHeight="false" outlineLevel="0" collapsed="false">
      <c r="A837" s="0" t="n">
        <f aca="false">1-COUNTIF(profile!G837:$G$1552,0)/COUNTIF(profile!$G$2:$G$1552,0)</f>
        <v>0.53202614379085</v>
      </c>
      <c r="B837" s="0" t="n">
        <f aca="false">COUNTIF(profile!$G$2:G837,1)/COUNTIF(profile!$G$2:$G$1552,1)</f>
        <v>1</v>
      </c>
      <c r="D837" s="6" t="n">
        <f aca="false">B837-A837</f>
        <v>0.46797385620915</v>
      </c>
      <c r="E837" s="5" t="n">
        <f aca="false">COUNTIF(profile!G837:$G$1552,0)/COUNTIF(profile!$G$2:$G$1552,0)</f>
        <v>0.46797385620915</v>
      </c>
    </row>
    <row r="838" customFormat="false" ht="12.8" hidden="false" customHeight="false" outlineLevel="0" collapsed="false">
      <c r="A838" s="0" t="n">
        <f aca="false">1-COUNTIF(profile!G838:$G$1552,0)/COUNTIF(profile!$G$2:$G$1552,0)</f>
        <v>0.532679738562092</v>
      </c>
      <c r="B838" s="0" t="n">
        <f aca="false">COUNTIF(profile!$G$2:G838,1)/COUNTIF(profile!$G$2:$G$1552,1)</f>
        <v>1</v>
      </c>
      <c r="D838" s="6" t="n">
        <f aca="false">B838-A838</f>
        <v>0.467320261437908</v>
      </c>
      <c r="E838" s="5" t="n">
        <f aca="false">COUNTIF(profile!G838:$G$1552,0)/COUNTIF(profile!$G$2:$G$1552,0)</f>
        <v>0.467320261437908</v>
      </c>
    </row>
    <row r="839" customFormat="false" ht="12.8" hidden="false" customHeight="false" outlineLevel="0" collapsed="false">
      <c r="A839" s="0" t="n">
        <f aca="false">1-COUNTIF(profile!G839:$G$1552,0)/COUNTIF(profile!$G$2:$G$1552,0)</f>
        <v>0.533333333333333</v>
      </c>
      <c r="B839" s="0" t="n">
        <f aca="false">COUNTIF(profile!$G$2:G839,1)/COUNTIF(profile!$G$2:$G$1552,1)</f>
        <v>1</v>
      </c>
      <c r="D839" s="6" t="n">
        <f aca="false">B839-A839</f>
        <v>0.466666666666667</v>
      </c>
      <c r="E839" s="5" t="n">
        <f aca="false">COUNTIF(profile!G839:$G$1552,0)/COUNTIF(profile!$G$2:$G$1552,0)</f>
        <v>0.466666666666667</v>
      </c>
    </row>
    <row r="840" customFormat="false" ht="12.8" hidden="false" customHeight="false" outlineLevel="0" collapsed="false">
      <c r="A840" s="0" t="n">
        <f aca="false">1-COUNTIF(profile!G840:$G$1552,0)/COUNTIF(profile!$G$2:$G$1552,0)</f>
        <v>0.533986928104575</v>
      </c>
      <c r="B840" s="0" t="n">
        <f aca="false">COUNTIF(profile!$G$2:G840,1)/COUNTIF(profile!$G$2:$G$1552,1)</f>
        <v>1</v>
      </c>
      <c r="D840" s="6" t="n">
        <f aca="false">B840-A840</f>
        <v>0.466013071895425</v>
      </c>
      <c r="E840" s="5" t="n">
        <f aca="false">COUNTIF(profile!G840:$G$1552,0)/COUNTIF(profile!$G$2:$G$1552,0)</f>
        <v>0.466013071895425</v>
      </c>
    </row>
    <row r="841" customFormat="false" ht="12.8" hidden="false" customHeight="false" outlineLevel="0" collapsed="false">
      <c r="A841" s="0" t="n">
        <f aca="false">1-COUNTIF(profile!G841:$G$1552,0)/COUNTIF(profile!$G$2:$G$1552,0)</f>
        <v>0.534640522875817</v>
      </c>
      <c r="B841" s="0" t="n">
        <f aca="false">COUNTIF(profile!$G$2:G841,1)/COUNTIF(profile!$G$2:$G$1552,1)</f>
        <v>1</v>
      </c>
      <c r="D841" s="6" t="n">
        <f aca="false">B841-A841</f>
        <v>0.465359477124183</v>
      </c>
      <c r="E841" s="5" t="n">
        <f aca="false">COUNTIF(profile!G841:$G$1552,0)/COUNTIF(profile!$G$2:$G$1552,0)</f>
        <v>0.465359477124183</v>
      </c>
    </row>
    <row r="842" customFormat="false" ht="12.8" hidden="false" customHeight="false" outlineLevel="0" collapsed="false">
      <c r="A842" s="0" t="n">
        <f aca="false">1-COUNTIF(profile!G842:$G$1552,0)/COUNTIF(profile!$G$2:$G$1552,0)</f>
        <v>0.535294117647059</v>
      </c>
      <c r="B842" s="0" t="n">
        <f aca="false">COUNTIF(profile!$G$2:G842,1)/COUNTIF(profile!$G$2:$G$1552,1)</f>
        <v>1</v>
      </c>
      <c r="D842" s="6" t="n">
        <f aca="false">B842-A842</f>
        <v>0.464705882352941</v>
      </c>
      <c r="E842" s="5" t="n">
        <f aca="false">COUNTIF(profile!G842:$G$1552,0)/COUNTIF(profile!$G$2:$G$1552,0)</f>
        <v>0.464705882352941</v>
      </c>
    </row>
    <row r="843" customFormat="false" ht="12.8" hidden="false" customHeight="false" outlineLevel="0" collapsed="false">
      <c r="A843" s="0" t="n">
        <f aca="false">1-COUNTIF(profile!G843:$G$1552,0)/COUNTIF(profile!$G$2:$G$1552,0)</f>
        <v>0.535947712418301</v>
      </c>
      <c r="B843" s="0" t="n">
        <f aca="false">COUNTIF(profile!$G$2:G843,1)/COUNTIF(profile!$G$2:$G$1552,1)</f>
        <v>1</v>
      </c>
      <c r="D843" s="6" t="n">
        <f aca="false">B843-A843</f>
        <v>0.464052287581699</v>
      </c>
      <c r="E843" s="5" t="n">
        <f aca="false">COUNTIF(profile!G843:$G$1552,0)/COUNTIF(profile!$G$2:$G$1552,0)</f>
        <v>0.464052287581699</v>
      </c>
    </row>
    <row r="844" customFormat="false" ht="12.8" hidden="false" customHeight="false" outlineLevel="0" collapsed="false">
      <c r="A844" s="0" t="n">
        <f aca="false">1-COUNTIF(profile!G844:$G$1552,0)/COUNTIF(profile!$G$2:$G$1552,0)</f>
        <v>0.536601307189542</v>
      </c>
      <c r="B844" s="0" t="n">
        <f aca="false">COUNTIF(profile!$G$2:G844,1)/COUNTIF(profile!$G$2:$G$1552,1)</f>
        <v>1</v>
      </c>
      <c r="D844" s="6" t="n">
        <f aca="false">B844-A844</f>
        <v>0.463398692810458</v>
      </c>
      <c r="E844" s="5" t="n">
        <f aca="false">COUNTIF(profile!G844:$G$1552,0)/COUNTIF(profile!$G$2:$G$1552,0)</f>
        <v>0.463398692810458</v>
      </c>
    </row>
    <row r="845" customFormat="false" ht="12.8" hidden="false" customHeight="false" outlineLevel="0" collapsed="false">
      <c r="A845" s="0" t="n">
        <f aca="false">1-COUNTIF(profile!G845:$G$1552,0)/COUNTIF(profile!$G$2:$G$1552,0)</f>
        <v>0.537254901960784</v>
      </c>
      <c r="B845" s="0" t="n">
        <f aca="false">COUNTIF(profile!$G$2:G845,1)/COUNTIF(profile!$G$2:$G$1552,1)</f>
        <v>1</v>
      </c>
      <c r="D845" s="6" t="n">
        <f aca="false">B845-A845</f>
        <v>0.462745098039216</v>
      </c>
      <c r="E845" s="5" t="n">
        <f aca="false">COUNTIF(profile!G845:$G$1552,0)/COUNTIF(profile!$G$2:$G$1552,0)</f>
        <v>0.462745098039216</v>
      </c>
    </row>
    <row r="846" customFormat="false" ht="12.8" hidden="false" customHeight="false" outlineLevel="0" collapsed="false">
      <c r="A846" s="0" t="n">
        <f aca="false">1-COUNTIF(profile!G846:$G$1552,0)/COUNTIF(profile!$G$2:$G$1552,0)</f>
        <v>0.537908496732026</v>
      </c>
      <c r="B846" s="0" t="n">
        <f aca="false">COUNTIF(profile!$G$2:G846,1)/COUNTIF(profile!$G$2:$G$1552,1)</f>
        <v>1</v>
      </c>
      <c r="D846" s="6" t="n">
        <f aca="false">B846-A846</f>
        <v>0.462091503267974</v>
      </c>
      <c r="E846" s="5" t="n">
        <f aca="false">COUNTIF(profile!G846:$G$1552,0)/COUNTIF(profile!$G$2:$G$1552,0)</f>
        <v>0.462091503267974</v>
      </c>
    </row>
    <row r="847" customFormat="false" ht="12.8" hidden="false" customHeight="false" outlineLevel="0" collapsed="false">
      <c r="A847" s="0" t="n">
        <f aca="false">1-COUNTIF(profile!G847:$G$1552,0)/COUNTIF(profile!$G$2:$G$1552,0)</f>
        <v>0.538562091503268</v>
      </c>
      <c r="B847" s="0" t="n">
        <f aca="false">COUNTIF(profile!$G$2:G847,1)/COUNTIF(profile!$G$2:$G$1552,1)</f>
        <v>1</v>
      </c>
      <c r="D847" s="6" t="n">
        <f aca="false">B847-A847</f>
        <v>0.461437908496732</v>
      </c>
      <c r="E847" s="5" t="n">
        <f aca="false">COUNTIF(profile!G847:$G$1552,0)/COUNTIF(profile!$G$2:$G$1552,0)</f>
        <v>0.461437908496732</v>
      </c>
    </row>
    <row r="848" customFormat="false" ht="12.8" hidden="false" customHeight="false" outlineLevel="0" collapsed="false">
      <c r="A848" s="0" t="n">
        <f aca="false">1-COUNTIF(profile!G848:$G$1552,0)/COUNTIF(profile!$G$2:$G$1552,0)</f>
        <v>0.53921568627451</v>
      </c>
      <c r="B848" s="0" t="n">
        <f aca="false">COUNTIF(profile!$G$2:G848,1)/COUNTIF(profile!$G$2:$G$1552,1)</f>
        <v>1</v>
      </c>
      <c r="D848" s="6" t="n">
        <f aca="false">B848-A848</f>
        <v>0.46078431372549</v>
      </c>
      <c r="E848" s="5" t="n">
        <f aca="false">COUNTIF(profile!G848:$G$1552,0)/COUNTIF(profile!$G$2:$G$1552,0)</f>
        <v>0.46078431372549</v>
      </c>
    </row>
    <row r="849" customFormat="false" ht="12.8" hidden="false" customHeight="false" outlineLevel="0" collapsed="false">
      <c r="A849" s="0" t="n">
        <f aca="false">1-COUNTIF(profile!G849:$G$1552,0)/COUNTIF(profile!$G$2:$G$1552,0)</f>
        <v>0.539869281045752</v>
      </c>
      <c r="B849" s="0" t="n">
        <f aca="false">COUNTIF(profile!$G$2:G849,1)/COUNTIF(profile!$G$2:$G$1552,1)</f>
        <v>1</v>
      </c>
      <c r="D849" s="6" t="n">
        <f aca="false">B849-A849</f>
        <v>0.460130718954248</v>
      </c>
      <c r="E849" s="5" t="n">
        <f aca="false">COUNTIF(profile!G849:$G$1552,0)/COUNTIF(profile!$G$2:$G$1552,0)</f>
        <v>0.460130718954248</v>
      </c>
    </row>
    <row r="850" customFormat="false" ht="12.8" hidden="false" customHeight="false" outlineLevel="0" collapsed="false">
      <c r="A850" s="0" t="n">
        <f aca="false">1-COUNTIF(profile!G850:$G$1552,0)/COUNTIF(profile!$G$2:$G$1552,0)</f>
        <v>0.540522875816994</v>
      </c>
      <c r="B850" s="0" t="n">
        <f aca="false">COUNTIF(profile!$G$2:G850,1)/COUNTIF(profile!$G$2:$G$1552,1)</f>
        <v>1</v>
      </c>
      <c r="D850" s="6" t="n">
        <f aca="false">B850-A850</f>
        <v>0.459477124183006</v>
      </c>
      <c r="E850" s="5" t="n">
        <f aca="false">COUNTIF(profile!G850:$G$1552,0)/COUNTIF(profile!$G$2:$G$1552,0)</f>
        <v>0.459477124183007</v>
      </c>
    </row>
    <row r="851" customFormat="false" ht="12.8" hidden="false" customHeight="false" outlineLevel="0" collapsed="false">
      <c r="A851" s="0" t="n">
        <f aca="false">1-COUNTIF(profile!G851:$G$1552,0)/COUNTIF(profile!$G$2:$G$1552,0)</f>
        <v>0.541176470588235</v>
      </c>
      <c r="B851" s="0" t="n">
        <f aca="false">COUNTIF(profile!$G$2:G851,1)/COUNTIF(profile!$G$2:$G$1552,1)</f>
        <v>1</v>
      </c>
      <c r="D851" s="6" t="n">
        <f aca="false">B851-A851</f>
        <v>0.458823529411765</v>
      </c>
      <c r="E851" s="5" t="n">
        <f aca="false">COUNTIF(profile!G851:$G$1552,0)/COUNTIF(profile!$G$2:$G$1552,0)</f>
        <v>0.458823529411765</v>
      </c>
    </row>
    <row r="852" customFormat="false" ht="12.8" hidden="false" customHeight="false" outlineLevel="0" collapsed="false">
      <c r="A852" s="0" t="n">
        <f aca="false">1-COUNTIF(profile!G852:$G$1552,0)/COUNTIF(profile!$G$2:$G$1552,0)</f>
        <v>0.541830065359477</v>
      </c>
      <c r="B852" s="0" t="n">
        <f aca="false">COUNTIF(profile!$G$2:G852,1)/COUNTIF(profile!$G$2:$G$1552,1)</f>
        <v>1</v>
      </c>
      <c r="D852" s="6" t="n">
        <f aca="false">B852-A852</f>
        <v>0.458169934640523</v>
      </c>
      <c r="E852" s="5" t="n">
        <f aca="false">COUNTIF(profile!G852:$G$1552,0)/COUNTIF(profile!$G$2:$G$1552,0)</f>
        <v>0.458169934640523</v>
      </c>
    </row>
    <row r="853" customFormat="false" ht="12.8" hidden="false" customHeight="false" outlineLevel="0" collapsed="false">
      <c r="A853" s="0" t="n">
        <f aca="false">1-COUNTIF(profile!G853:$G$1552,0)/COUNTIF(profile!$G$2:$G$1552,0)</f>
        <v>0.542483660130719</v>
      </c>
      <c r="B853" s="0" t="n">
        <f aca="false">COUNTIF(profile!$G$2:G853,1)/COUNTIF(profile!$G$2:$G$1552,1)</f>
        <v>1</v>
      </c>
      <c r="D853" s="6" t="n">
        <f aca="false">B853-A853</f>
        <v>0.457516339869281</v>
      </c>
      <c r="E853" s="5" t="n">
        <f aca="false">COUNTIF(profile!G853:$G$1552,0)/COUNTIF(profile!$G$2:$G$1552,0)</f>
        <v>0.457516339869281</v>
      </c>
    </row>
    <row r="854" customFormat="false" ht="12.8" hidden="false" customHeight="false" outlineLevel="0" collapsed="false">
      <c r="A854" s="0" t="n">
        <f aca="false">1-COUNTIF(profile!G854:$G$1552,0)/COUNTIF(profile!$G$2:$G$1552,0)</f>
        <v>0.543137254901961</v>
      </c>
      <c r="B854" s="0" t="n">
        <f aca="false">COUNTIF(profile!$G$2:G854,1)/COUNTIF(profile!$G$2:$G$1552,1)</f>
        <v>1</v>
      </c>
      <c r="D854" s="6" t="n">
        <f aca="false">B854-A854</f>
        <v>0.456862745098039</v>
      </c>
      <c r="E854" s="5" t="n">
        <f aca="false">COUNTIF(profile!G854:$G$1552,0)/COUNTIF(profile!$G$2:$G$1552,0)</f>
        <v>0.456862745098039</v>
      </c>
    </row>
    <row r="855" customFormat="false" ht="12.8" hidden="false" customHeight="false" outlineLevel="0" collapsed="false">
      <c r="A855" s="0" t="n">
        <f aca="false">1-COUNTIF(profile!G855:$G$1552,0)/COUNTIF(profile!$G$2:$G$1552,0)</f>
        <v>0.543790849673203</v>
      </c>
      <c r="B855" s="0" t="n">
        <f aca="false">COUNTIF(profile!$G$2:G855,1)/COUNTIF(profile!$G$2:$G$1552,1)</f>
        <v>1</v>
      </c>
      <c r="D855" s="6" t="n">
        <f aca="false">B855-A855</f>
        <v>0.456209150326797</v>
      </c>
      <c r="E855" s="5" t="n">
        <f aca="false">COUNTIF(profile!G855:$G$1552,0)/COUNTIF(profile!$G$2:$G$1552,0)</f>
        <v>0.456209150326797</v>
      </c>
    </row>
    <row r="856" customFormat="false" ht="12.8" hidden="false" customHeight="false" outlineLevel="0" collapsed="false">
      <c r="A856" s="0" t="n">
        <f aca="false">1-COUNTIF(profile!G856:$G$1552,0)/COUNTIF(profile!$G$2:$G$1552,0)</f>
        <v>0.544444444444444</v>
      </c>
      <c r="B856" s="0" t="n">
        <f aca="false">COUNTIF(profile!$G$2:G856,1)/COUNTIF(profile!$G$2:$G$1552,1)</f>
        <v>1</v>
      </c>
      <c r="D856" s="6" t="n">
        <f aca="false">B856-A856</f>
        <v>0.455555555555555</v>
      </c>
      <c r="E856" s="5" t="n">
        <f aca="false">COUNTIF(profile!G856:$G$1552,0)/COUNTIF(profile!$G$2:$G$1552,0)</f>
        <v>0.455555555555556</v>
      </c>
    </row>
    <row r="857" customFormat="false" ht="12.8" hidden="false" customHeight="false" outlineLevel="0" collapsed="false">
      <c r="A857" s="0" t="n">
        <f aca="false">1-COUNTIF(profile!G857:$G$1552,0)/COUNTIF(profile!$G$2:$G$1552,0)</f>
        <v>0.545098039215686</v>
      </c>
      <c r="B857" s="0" t="n">
        <f aca="false">COUNTIF(profile!$G$2:G857,1)/COUNTIF(profile!$G$2:$G$1552,1)</f>
        <v>1</v>
      </c>
      <c r="D857" s="6" t="n">
        <f aca="false">B857-A857</f>
        <v>0.454901960784314</v>
      </c>
      <c r="E857" s="5" t="n">
        <f aca="false">COUNTIF(profile!G857:$G$1552,0)/COUNTIF(profile!$G$2:$G$1552,0)</f>
        <v>0.454901960784314</v>
      </c>
    </row>
    <row r="858" customFormat="false" ht="12.8" hidden="false" customHeight="false" outlineLevel="0" collapsed="false">
      <c r="A858" s="0" t="n">
        <f aca="false">1-COUNTIF(profile!G858:$G$1552,0)/COUNTIF(profile!$G$2:$G$1552,0)</f>
        <v>0.545751633986928</v>
      </c>
      <c r="B858" s="0" t="n">
        <f aca="false">COUNTIF(profile!$G$2:G858,1)/COUNTIF(profile!$G$2:$G$1552,1)</f>
        <v>1</v>
      </c>
      <c r="D858" s="6" t="n">
        <f aca="false">B858-A858</f>
        <v>0.454248366013072</v>
      </c>
      <c r="E858" s="5" t="n">
        <f aca="false">COUNTIF(profile!G858:$G$1552,0)/COUNTIF(profile!$G$2:$G$1552,0)</f>
        <v>0.454248366013072</v>
      </c>
    </row>
    <row r="859" customFormat="false" ht="12.8" hidden="false" customHeight="false" outlineLevel="0" collapsed="false">
      <c r="A859" s="0" t="n">
        <f aca="false">1-COUNTIF(profile!G859:$G$1552,0)/COUNTIF(profile!$G$2:$G$1552,0)</f>
        <v>0.54640522875817</v>
      </c>
      <c r="B859" s="0" t="n">
        <f aca="false">COUNTIF(profile!$G$2:G859,1)/COUNTIF(profile!$G$2:$G$1552,1)</f>
        <v>1</v>
      </c>
      <c r="D859" s="6" t="n">
        <f aca="false">B859-A859</f>
        <v>0.45359477124183</v>
      </c>
      <c r="E859" s="5" t="n">
        <f aca="false">COUNTIF(profile!G859:$G$1552,0)/COUNTIF(profile!$G$2:$G$1552,0)</f>
        <v>0.45359477124183</v>
      </c>
    </row>
    <row r="860" customFormat="false" ht="12.8" hidden="false" customHeight="false" outlineLevel="0" collapsed="false">
      <c r="A860" s="0" t="n">
        <f aca="false">1-COUNTIF(profile!G860:$G$1552,0)/COUNTIF(profile!$G$2:$G$1552,0)</f>
        <v>0.547058823529412</v>
      </c>
      <c r="B860" s="0" t="n">
        <f aca="false">COUNTIF(profile!$G$2:G860,1)/COUNTIF(profile!$G$2:$G$1552,1)</f>
        <v>1</v>
      </c>
      <c r="D860" s="6" t="n">
        <f aca="false">B860-A860</f>
        <v>0.452941176470588</v>
      </c>
      <c r="E860" s="5" t="n">
        <f aca="false">COUNTIF(profile!G860:$G$1552,0)/COUNTIF(profile!$G$2:$G$1552,0)</f>
        <v>0.452941176470588</v>
      </c>
    </row>
    <row r="861" customFormat="false" ht="12.8" hidden="false" customHeight="false" outlineLevel="0" collapsed="false">
      <c r="A861" s="0" t="n">
        <f aca="false">1-COUNTIF(profile!G861:$G$1552,0)/COUNTIF(profile!$G$2:$G$1552,0)</f>
        <v>0.547712418300654</v>
      </c>
      <c r="B861" s="0" t="n">
        <f aca="false">COUNTIF(profile!$G$2:G861,1)/COUNTIF(profile!$G$2:$G$1552,1)</f>
        <v>1</v>
      </c>
      <c r="D861" s="6" t="n">
        <f aca="false">B861-A861</f>
        <v>0.452287581699346</v>
      </c>
      <c r="E861" s="5" t="n">
        <f aca="false">COUNTIF(profile!G861:$G$1552,0)/COUNTIF(profile!$G$2:$G$1552,0)</f>
        <v>0.452287581699346</v>
      </c>
    </row>
    <row r="862" customFormat="false" ht="12.8" hidden="false" customHeight="false" outlineLevel="0" collapsed="false">
      <c r="A862" s="0" t="n">
        <f aca="false">1-COUNTIF(profile!G862:$G$1552,0)/COUNTIF(profile!$G$2:$G$1552,0)</f>
        <v>0.548366013071895</v>
      </c>
      <c r="B862" s="0" t="n">
        <f aca="false">COUNTIF(profile!$G$2:G862,1)/COUNTIF(profile!$G$2:$G$1552,1)</f>
        <v>1</v>
      </c>
      <c r="D862" s="6" t="n">
        <f aca="false">B862-A862</f>
        <v>0.451633986928105</v>
      </c>
      <c r="E862" s="5" t="n">
        <f aca="false">COUNTIF(profile!G862:$G$1552,0)/COUNTIF(profile!$G$2:$G$1552,0)</f>
        <v>0.451633986928105</v>
      </c>
    </row>
    <row r="863" customFormat="false" ht="12.8" hidden="false" customHeight="false" outlineLevel="0" collapsed="false">
      <c r="A863" s="0" t="n">
        <f aca="false">1-COUNTIF(profile!G863:$G$1552,0)/COUNTIF(profile!$G$2:$G$1552,0)</f>
        <v>0.549019607843137</v>
      </c>
      <c r="B863" s="0" t="n">
        <f aca="false">COUNTIF(profile!$G$2:G863,1)/COUNTIF(profile!$G$2:$G$1552,1)</f>
        <v>1</v>
      </c>
      <c r="D863" s="6" t="n">
        <f aca="false">B863-A863</f>
        <v>0.450980392156863</v>
      </c>
      <c r="E863" s="5" t="n">
        <f aca="false">COUNTIF(profile!G863:$G$1552,0)/COUNTIF(profile!$G$2:$G$1552,0)</f>
        <v>0.450980392156863</v>
      </c>
    </row>
    <row r="864" customFormat="false" ht="12.8" hidden="false" customHeight="false" outlineLevel="0" collapsed="false">
      <c r="A864" s="0" t="n">
        <f aca="false">1-COUNTIF(profile!G864:$G$1552,0)/COUNTIF(profile!$G$2:$G$1552,0)</f>
        <v>0.549673202614379</v>
      </c>
      <c r="B864" s="0" t="n">
        <f aca="false">COUNTIF(profile!$G$2:G864,1)/COUNTIF(profile!$G$2:$G$1552,1)</f>
        <v>1</v>
      </c>
      <c r="D864" s="6" t="n">
        <f aca="false">B864-A864</f>
        <v>0.450326797385621</v>
      </c>
      <c r="E864" s="5" t="n">
        <f aca="false">COUNTIF(profile!G864:$G$1552,0)/COUNTIF(profile!$G$2:$G$1552,0)</f>
        <v>0.450326797385621</v>
      </c>
    </row>
    <row r="865" customFormat="false" ht="12.8" hidden="false" customHeight="false" outlineLevel="0" collapsed="false">
      <c r="A865" s="0" t="n">
        <f aca="false">1-COUNTIF(profile!G865:$G$1552,0)/COUNTIF(profile!$G$2:$G$1552,0)</f>
        <v>0.550326797385621</v>
      </c>
      <c r="B865" s="0" t="n">
        <f aca="false">COUNTIF(profile!$G$2:G865,1)/COUNTIF(profile!$G$2:$G$1552,1)</f>
        <v>1</v>
      </c>
      <c r="D865" s="6" t="n">
        <f aca="false">B865-A865</f>
        <v>0.449673202614379</v>
      </c>
      <c r="E865" s="5" t="n">
        <f aca="false">COUNTIF(profile!G865:$G$1552,0)/COUNTIF(profile!$G$2:$G$1552,0)</f>
        <v>0.449673202614379</v>
      </c>
    </row>
    <row r="866" customFormat="false" ht="12.8" hidden="false" customHeight="false" outlineLevel="0" collapsed="false">
      <c r="A866" s="0" t="n">
        <f aca="false">1-COUNTIF(profile!G866:$G$1552,0)/COUNTIF(profile!$G$2:$G$1552,0)</f>
        <v>0.550980392156863</v>
      </c>
      <c r="B866" s="0" t="n">
        <f aca="false">COUNTIF(profile!$G$2:G866,1)/COUNTIF(profile!$G$2:$G$1552,1)</f>
        <v>1</v>
      </c>
      <c r="D866" s="6" t="n">
        <f aca="false">B866-A866</f>
        <v>0.449019607843137</v>
      </c>
      <c r="E866" s="5" t="n">
        <f aca="false">COUNTIF(profile!G866:$G$1552,0)/COUNTIF(profile!$G$2:$G$1552,0)</f>
        <v>0.449019607843137</v>
      </c>
    </row>
    <row r="867" customFormat="false" ht="12.8" hidden="false" customHeight="false" outlineLevel="0" collapsed="false">
      <c r="A867" s="0" t="n">
        <f aca="false">1-COUNTIF(profile!G867:$G$1552,0)/COUNTIF(profile!$G$2:$G$1552,0)</f>
        <v>0.551633986928105</v>
      </c>
      <c r="B867" s="0" t="n">
        <f aca="false">COUNTIF(profile!$G$2:G867,1)/COUNTIF(profile!$G$2:$G$1552,1)</f>
        <v>1</v>
      </c>
      <c r="D867" s="6" t="n">
        <f aca="false">B867-A867</f>
        <v>0.448366013071895</v>
      </c>
      <c r="E867" s="5" t="n">
        <f aca="false">COUNTIF(profile!G867:$G$1552,0)/COUNTIF(profile!$G$2:$G$1552,0)</f>
        <v>0.448366013071895</v>
      </c>
    </row>
    <row r="868" customFormat="false" ht="12.8" hidden="false" customHeight="false" outlineLevel="0" collapsed="false">
      <c r="A868" s="0" t="n">
        <f aca="false">1-COUNTIF(profile!G868:$G$1552,0)/COUNTIF(profile!$G$2:$G$1552,0)</f>
        <v>0.552287581699346</v>
      </c>
      <c r="B868" s="0" t="n">
        <f aca="false">COUNTIF(profile!$G$2:G868,1)/COUNTIF(profile!$G$2:$G$1552,1)</f>
        <v>1</v>
      </c>
      <c r="D868" s="6" t="n">
        <f aca="false">B868-A868</f>
        <v>0.447712418300654</v>
      </c>
      <c r="E868" s="5" t="n">
        <f aca="false">COUNTIF(profile!G868:$G$1552,0)/COUNTIF(profile!$G$2:$G$1552,0)</f>
        <v>0.447712418300654</v>
      </c>
    </row>
    <row r="869" customFormat="false" ht="12.8" hidden="false" customHeight="false" outlineLevel="0" collapsed="false">
      <c r="A869" s="0" t="n">
        <f aca="false">1-COUNTIF(profile!G869:$G$1552,0)/COUNTIF(profile!$G$2:$G$1552,0)</f>
        <v>0.552941176470588</v>
      </c>
      <c r="B869" s="0" t="n">
        <f aca="false">COUNTIF(profile!$G$2:G869,1)/COUNTIF(profile!$G$2:$G$1552,1)</f>
        <v>1</v>
      </c>
      <c r="D869" s="6" t="n">
        <f aca="false">B869-A869</f>
        <v>0.447058823529412</v>
      </c>
      <c r="E869" s="5" t="n">
        <f aca="false">COUNTIF(profile!G869:$G$1552,0)/COUNTIF(profile!$G$2:$G$1552,0)</f>
        <v>0.447058823529412</v>
      </c>
    </row>
    <row r="870" customFormat="false" ht="12.8" hidden="false" customHeight="false" outlineLevel="0" collapsed="false">
      <c r="A870" s="0" t="n">
        <f aca="false">1-COUNTIF(profile!G870:$G$1552,0)/COUNTIF(profile!$G$2:$G$1552,0)</f>
        <v>0.55359477124183</v>
      </c>
      <c r="B870" s="0" t="n">
        <f aca="false">COUNTIF(profile!$G$2:G870,1)/COUNTIF(profile!$G$2:$G$1552,1)</f>
        <v>1</v>
      </c>
      <c r="D870" s="6" t="n">
        <f aca="false">B870-A870</f>
        <v>0.44640522875817</v>
      </c>
      <c r="E870" s="5" t="n">
        <f aca="false">COUNTIF(profile!G870:$G$1552,0)/COUNTIF(profile!$G$2:$G$1552,0)</f>
        <v>0.44640522875817</v>
      </c>
    </row>
    <row r="871" customFormat="false" ht="12.8" hidden="false" customHeight="false" outlineLevel="0" collapsed="false">
      <c r="A871" s="0" t="n">
        <f aca="false">1-COUNTIF(profile!G871:$G$1552,0)/COUNTIF(profile!$G$2:$G$1552,0)</f>
        <v>0.554248366013072</v>
      </c>
      <c r="B871" s="0" t="n">
        <f aca="false">COUNTIF(profile!$G$2:G871,1)/COUNTIF(profile!$G$2:$G$1552,1)</f>
        <v>1</v>
      </c>
      <c r="D871" s="6" t="n">
        <f aca="false">B871-A871</f>
        <v>0.445751633986928</v>
      </c>
      <c r="E871" s="5" t="n">
        <f aca="false">COUNTIF(profile!G871:$G$1552,0)/COUNTIF(profile!$G$2:$G$1552,0)</f>
        <v>0.445751633986928</v>
      </c>
    </row>
    <row r="872" customFormat="false" ht="12.8" hidden="false" customHeight="false" outlineLevel="0" collapsed="false">
      <c r="A872" s="0" t="n">
        <f aca="false">1-COUNTIF(profile!G872:$G$1552,0)/COUNTIF(profile!$G$2:$G$1552,0)</f>
        <v>0.554901960784314</v>
      </c>
      <c r="B872" s="0" t="n">
        <f aca="false">COUNTIF(profile!$G$2:G872,1)/COUNTIF(profile!$G$2:$G$1552,1)</f>
        <v>1</v>
      </c>
      <c r="D872" s="6" t="n">
        <f aca="false">B872-A872</f>
        <v>0.445098039215686</v>
      </c>
      <c r="E872" s="5" t="n">
        <f aca="false">COUNTIF(profile!G872:$G$1552,0)/COUNTIF(profile!$G$2:$G$1552,0)</f>
        <v>0.445098039215686</v>
      </c>
    </row>
    <row r="873" customFormat="false" ht="12.8" hidden="false" customHeight="false" outlineLevel="0" collapsed="false">
      <c r="A873" s="0" t="n">
        <f aca="false">1-COUNTIF(profile!G873:$G$1552,0)/COUNTIF(profile!$G$2:$G$1552,0)</f>
        <v>0.555555555555556</v>
      </c>
      <c r="B873" s="0" t="n">
        <f aca="false">COUNTIF(profile!$G$2:G873,1)/COUNTIF(profile!$G$2:$G$1552,1)</f>
        <v>1</v>
      </c>
      <c r="D873" s="6" t="n">
        <f aca="false">B873-A873</f>
        <v>0.444444444444444</v>
      </c>
      <c r="E873" s="5" t="n">
        <f aca="false">COUNTIF(profile!G873:$G$1552,0)/COUNTIF(profile!$G$2:$G$1552,0)</f>
        <v>0.444444444444444</v>
      </c>
    </row>
    <row r="874" customFormat="false" ht="12.8" hidden="false" customHeight="false" outlineLevel="0" collapsed="false">
      <c r="A874" s="0" t="n">
        <f aca="false">1-COUNTIF(profile!G874:$G$1552,0)/COUNTIF(profile!$G$2:$G$1552,0)</f>
        <v>0.556209150326797</v>
      </c>
      <c r="B874" s="0" t="n">
        <f aca="false">COUNTIF(profile!$G$2:G874,1)/COUNTIF(profile!$G$2:$G$1552,1)</f>
        <v>1</v>
      </c>
      <c r="D874" s="6" t="n">
        <f aca="false">B874-A874</f>
        <v>0.443790849673203</v>
      </c>
      <c r="E874" s="5" t="n">
        <f aca="false">COUNTIF(profile!G874:$G$1552,0)/COUNTIF(profile!$G$2:$G$1552,0)</f>
        <v>0.443790849673203</v>
      </c>
    </row>
    <row r="875" customFormat="false" ht="12.8" hidden="false" customHeight="false" outlineLevel="0" collapsed="false">
      <c r="A875" s="0" t="n">
        <f aca="false">1-COUNTIF(profile!G875:$G$1552,0)/COUNTIF(profile!$G$2:$G$1552,0)</f>
        <v>0.556862745098039</v>
      </c>
      <c r="B875" s="0" t="n">
        <f aca="false">COUNTIF(profile!$G$2:G875,1)/COUNTIF(profile!$G$2:$G$1552,1)</f>
        <v>1</v>
      </c>
      <c r="D875" s="6" t="n">
        <f aca="false">B875-A875</f>
        <v>0.443137254901961</v>
      </c>
      <c r="E875" s="5" t="n">
        <f aca="false">COUNTIF(profile!G875:$G$1552,0)/COUNTIF(profile!$G$2:$G$1552,0)</f>
        <v>0.443137254901961</v>
      </c>
    </row>
    <row r="876" customFormat="false" ht="12.8" hidden="false" customHeight="false" outlineLevel="0" collapsed="false">
      <c r="A876" s="0" t="n">
        <f aca="false">1-COUNTIF(profile!G876:$G$1552,0)/COUNTIF(profile!$G$2:$G$1552,0)</f>
        <v>0.557516339869281</v>
      </c>
      <c r="B876" s="0" t="n">
        <f aca="false">COUNTIF(profile!$G$2:G876,1)/COUNTIF(profile!$G$2:$G$1552,1)</f>
        <v>1</v>
      </c>
      <c r="D876" s="6" t="n">
        <f aca="false">B876-A876</f>
        <v>0.442483660130719</v>
      </c>
      <c r="E876" s="5" t="n">
        <f aca="false">COUNTIF(profile!G876:$G$1552,0)/COUNTIF(profile!$G$2:$G$1552,0)</f>
        <v>0.442483660130719</v>
      </c>
    </row>
    <row r="877" customFormat="false" ht="12.8" hidden="false" customHeight="false" outlineLevel="0" collapsed="false">
      <c r="A877" s="0" t="n">
        <f aca="false">1-COUNTIF(profile!G877:$G$1552,0)/COUNTIF(profile!$G$2:$G$1552,0)</f>
        <v>0.558169934640523</v>
      </c>
      <c r="B877" s="0" t="n">
        <f aca="false">COUNTIF(profile!$G$2:G877,1)/COUNTIF(profile!$G$2:$G$1552,1)</f>
        <v>1</v>
      </c>
      <c r="D877" s="6" t="n">
        <f aca="false">B877-A877</f>
        <v>0.441830065359477</v>
      </c>
      <c r="E877" s="5" t="n">
        <f aca="false">COUNTIF(profile!G877:$G$1552,0)/COUNTIF(profile!$G$2:$G$1552,0)</f>
        <v>0.441830065359477</v>
      </c>
    </row>
    <row r="878" customFormat="false" ht="12.8" hidden="false" customHeight="false" outlineLevel="0" collapsed="false">
      <c r="A878" s="0" t="n">
        <f aca="false">1-COUNTIF(profile!G878:$G$1552,0)/COUNTIF(profile!$G$2:$G$1552,0)</f>
        <v>0.558823529411765</v>
      </c>
      <c r="B878" s="0" t="n">
        <f aca="false">COUNTIF(profile!$G$2:G878,1)/COUNTIF(profile!$G$2:$G$1552,1)</f>
        <v>1</v>
      </c>
      <c r="D878" s="6" t="n">
        <f aca="false">B878-A878</f>
        <v>0.441176470588235</v>
      </c>
      <c r="E878" s="5" t="n">
        <f aca="false">COUNTIF(profile!G878:$G$1552,0)/COUNTIF(profile!$G$2:$G$1552,0)</f>
        <v>0.441176470588235</v>
      </c>
    </row>
    <row r="879" customFormat="false" ht="12.8" hidden="false" customHeight="false" outlineLevel="0" collapsed="false">
      <c r="A879" s="0" t="n">
        <f aca="false">1-COUNTIF(profile!G879:$G$1552,0)/COUNTIF(profile!$G$2:$G$1552,0)</f>
        <v>0.559477124183007</v>
      </c>
      <c r="B879" s="0" t="n">
        <f aca="false">COUNTIF(profile!$G$2:G879,1)/COUNTIF(profile!$G$2:$G$1552,1)</f>
        <v>1</v>
      </c>
      <c r="D879" s="6" t="n">
        <f aca="false">B879-A879</f>
        <v>0.440522875816993</v>
      </c>
      <c r="E879" s="5" t="n">
        <f aca="false">COUNTIF(profile!G879:$G$1552,0)/COUNTIF(profile!$G$2:$G$1552,0)</f>
        <v>0.440522875816993</v>
      </c>
    </row>
    <row r="880" customFormat="false" ht="12.8" hidden="false" customHeight="false" outlineLevel="0" collapsed="false">
      <c r="A880" s="0" t="n">
        <f aca="false">1-COUNTIF(profile!G880:$G$1552,0)/COUNTIF(profile!$G$2:$G$1552,0)</f>
        <v>0.560130718954248</v>
      </c>
      <c r="B880" s="0" t="n">
        <f aca="false">COUNTIF(profile!$G$2:G880,1)/COUNTIF(profile!$G$2:$G$1552,1)</f>
        <v>1</v>
      </c>
      <c r="D880" s="6" t="n">
        <f aca="false">B880-A880</f>
        <v>0.439869281045752</v>
      </c>
      <c r="E880" s="5" t="n">
        <f aca="false">COUNTIF(profile!G880:$G$1552,0)/COUNTIF(profile!$G$2:$G$1552,0)</f>
        <v>0.439869281045752</v>
      </c>
    </row>
    <row r="881" customFormat="false" ht="12.8" hidden="false" customHeight="false" outlineLevel="0" collapsed="false">
      <c r="A881" s="0" t="n">
        <f aca="false">1-COUNTIF(profile!G881:$G$1552,0)/COUNTIF(profile!$G$2:$G$1552,0)</f>
        <v>0.56078431372549</v>
      </c>
      <c r="B881" s="0" t="n">
        <f aca="false">COUNTIF(profile!$G$2:G881,1)/COUNTIF(profile!$G$2:$G$1552,1)</f>
        <v>1</v>
      </c>
      <c r="D881" s="6" t="n">
        <f aca="false">B881-A881</f>
        <v>0.43921568627451</v>
      </c>
      <c r="E881" s="5" t="n">
        <f aca="false">COUNTIF(profile!G881:$G$1552,0)/COUNTIF(profile!$G$2:$G$1552,0)</f>
        <v>0.43921568627451</v>
      </c>
    </row>
    <row r="882" customFormat="false" ht="12.8" hidden="false" customHeight="false" outlineLevel="0" collapsed="false">
      <c r="A882" s="0" t="n">
        <f aca="false">1-COUNTIF(profile!G882:$G$1552,0)/COUNTIF(profile!$G$2:$G$1552,0)</f>
        <v>0.561437908496732</v>
      </c>
      <c r="B882" s="0" t="n">
        <f aca="false">COUNTIF(profile!$G$2:G882,1)/COUNTIF(profile!$G$2:$G$1552,1)</f>
        <v>1</v>
      </c>
      <c r="D882" s="6" t="n">
        <f aca="false">B882-A882</f>
        <v>0.438562091503268</v>
      </c>
      <c r="E882" s="5" t="n">
        <f aca="false">COUNTIF(profile!G882:$G$1552,0)/COUNTIF(profile!$G$2:$G$1552,0)</f>
        <v>0.438562091503268</v>
      </c>
    </row>
    <row r="883" customFormat="false" ht="12.8" hidden="false" customHeight="false" outlineLevel="0" collapsed="false">
      <c r="A883" s="0" t="n">
        <f aca="false">1-COUNTIF(profile!G883:$G$1552,0)/COUNTIF(profile!$G$2:$G$1552,0)</f>
        <v>0.562091503267974</v>
      </c>
      <c r="B883" s="0" t="n">
        <f aca="false">COUNTIF(profile!$G$2:G883,1)/COUNTIF(profile!$G$2:$G$1552,1)</f>
        <v>1</v>
      </c>
      <c r="D883" s="6" t="n">
        <f aca="false">B883-A883</f>
        <v>0.437908496732026</v>
      </c>
      <c r="E883" s="5" t="n">
        <f aca="false">COUNTIF(profile!G883:$G$1552,0)/COUNTIF(profile!$G$2:$G$1552,0)</f>
        <v>0.437908496732026</v>
      </c>
    </row>
    <row r="884" customFormat="false" ht="12.8" hidden="false" customHeight="false" outlineLevel="0" collapsed="false">
      <c r="A884" s="0" t="n">
        <f aca="false">1-COUNTIF(profile!G884:$G$1552,0)/COUNTIF(profile!$G$2:$G$1552,0)</f>
        <v>0.562745098039216</v>
      </c>
      <c r="B884" s="0" t="n">
        <f aca="false">COUNTIF(profile!$G$2:G884,1)/COUNTIF(profile!$G$2:$G$1552,1)</f>
        <v>1</v>
      </c>
      <c r="D884" s="6" t="n">
        <f aca="false">B884-A884</f>
        <v>0.437254901960784</v>
      </c>
      <c r="E884" s="5" t="n">
        <f aca="false">COUNTIF(profile!G884:$G$1552,0)/COUNTIF(profile!$G$2:$G$1552,0)</f>
        <v>0.437254901960784</v>
      </c>
    </row>
    <row r="885" customFormat="false" ht="12.8" hidden="false" customHeight="false" outlineLevel="0" collapsed="false">
      <c r="A885" s="0" t="n">
        <f aca="false">1-COUNTIF(profile!G885:$G$1552,0)/COUNTIF(profile!$G$2:$G$1552,0)</f>
        <v>0.563398692810458</v>
      </c>
      <c r="B885" s="0" t="n">
        <f aca="false">COUNTIF(profile!$G$2:G885,1)/COUNTIF(profile!$G$2:$G$1552,1)</f>
        <v>1</v>
      </c>
      <c r="D885" s="6" t="n">
        <f aca="false">B885-A885</f>
        <v>0.436601307189542</v>
      </c>
      <c r="E885" s="5" t="n">
        <f aca="false">COUNTIF(profile!G885:$G$1552,0)/COUNTIF(profile!$G$2:$G$1552,0)</f>
        <v>0.436601307189542</v>
      </c>
    </row>
    <row r="886" customFormat="false" ht="12.8" hidden="false" customHeight="false" outlineLevel="0" collapsed="false">
      <c r="A886" s="0" t="n">
        <f aca="false">1-COUNTIF(profile!G886:$G$1552,0)/COUNTIF(profile!$G$2:$G$1552,0)</f>
        <v>0.564052287581699</v>
      </c>
      <c r="B886" s="0" t="n">
        <f aca="false">COUNTIF(profile!$G$2:G886,1)/COUNTIF(profile!$G$2:$G$1552,1)</f>
        <v>1</v>
      </c>
      <c r="D886" s="6" t="n">
        <f aca="false">B886-A886</f>
        <v>0.435947712418301</v>
      </c>
      <c r="E886" s="5" t="n">
        <f aca="false">COUNTIF(profile!G886:$G$1552,0)/COUNTIF(profile!$G$2:$G$1552,0)</f>
        <v>0.435947712418301</v>
      </c>
    </row>
    <row r="887" customFormat="false" ht="12.8" hidden="false" customHeight="false" outlineLevel="0" collapsed="false">
      <c r="A887" s="0" t="n">
        <f aca="false">1-COUNTIF(profile!G887:$G$1552,0)/COUNTIF(profile!$G$2:$G$1552,0)</f>
        <v>0.564705882352941</v>
      </c>
      <c r="B887" s="0" t="n">
        <f aca="false">COUNTIF(profile!$G$2:G887,1)/COUNTIF(profile!$G$2:$G$1552,1)</f>
        <v>1</v>
      </c>
      <c r="D887" s="6" t="n">
        <f aca="false">B887-A887</f>
        <v>0.435294117647059</v>
      </c>
      <c r="E887" s="5" t="n">
        <f aca="false">COUNTIF(profile!G887:$G$1552,0)/COUNTIF(profile!$G$2:$G$1552,0)</f>
        <v>0.435294117647059</v>
      </c>
    </row>
    <row r="888" customFormat="false" ht="12.8" hidden="false" customHeight="false" outlineLevel="0" collapsed="false">
      <c r="A888" s="0" t="n">
        <f aca="false">1-COUNTIF(profile!G888:$G$1552,0)/COUNTIF(profile!$G$2:$G$1552,0)</f>
        <v>0.565359477124183</v>
      </c>
      <c r="B888" s="0" t="n">
        <f aca="false">COUNTIF(profile!$G$2:G888,1)/COUNTIF(profile!$G$2:$G$1552,1)</f>
        <v>1</v>
      </c>
      <c r="D888" s="6" t="n">
        <f aca="false">B888-A888</f>
        <v>0.434640522875817</v>
      </c>
      <c r="E888" s="5" t="n">
        <f aca="false">COUNTIF(profile!G888:$G$1552,0)/COUNTIF(profile!$G$2:$G$1552,0)</f>
        <v>0.434640522875817</v>
      </c>
    </row>
    <row r="889" customFormat="false" ht="12.8" hidden="false" customHeight="false" outlineLevel="0" collapsed="false">
      <c r="A889" s="0" t="n">
        <f aca="false">1-COUNTIF(profile!G889:$G$1552,0)/COUNTIF(profile!$G$2:$G$1552,0)</f>
        <v>0.566013071895425</v>
      </c>
      <c r="B889" s="0" t="n">
        <f aca="false">COUNTIF(profile!$G$2:G889,1)/COUNTIF(profile!$G$2:$G$1552,1)</f>
        <v>1</v>
      </c>
      <c r="D889" s="6" t="n">
        <f aca="false">B889-A889</f>
        <v>0.433986928104575</v>
      </c>
      <c r="E889" s="5" t="n">
        <f aca="false">COUNTIF(profile!G889:$G$1552,0)/COUNTIF(profile!$G$2:$G$1552,0)</f>
        <v>0.433986928104575</v>
      </c>
    </row>
    <row r="890" customFormat="false" ht="12.8" hidden="false" customHeight="false" outlineLevel="0" collapsed="false">
      <c r="A890" s="0" t="n">
        <f aca="false">1-COUNTIF(profile!G890:$G$1552,0)/COUNTIF(profile!$G$2:$G$1552,0)</f>
        <v>0.566666666666667</v>
      </c>
      <c r="B890" s="0" t="n">
        <f aca="false">COUNTIF(profile!$G$2:G890,1)/COUNTIF(profile!$G$2:$G$1552,1)</f>
        <v>1</v>
      </c>
      <c r="D890" s="6" t="n">
        <f aca="false">B890-A890</f>
        <v>0.433333333333333</v>
      </c>
      <c r="E890" s="5" t="n">
        <f aca="false">COUNTIF(profile!G890:$G$1552,0)/COUNTIF(profile!$G$2:$G$1552,0)</f>
        <v>0.433333333333333</v>
      </c>
    </row>
    <row r="891" customFormat="false" ht="12.8" hidden="false" customHeight="false" outlineLevel="0" collapsed="false">
      <c r="A891" s="0" t="n">
        <f aca="false">1-COUNTIF(profile!G891:$G$1552,0)/COUNTIF(profile!$G$2:$G$1552,0)</f>
        <v>0.567320261437908</v>
      </c>
      <c r="B891" s="0" t="n">
        <f aca="false">COUNTIF(profile!$G$2:G891,1)/COUNTIF(profile!$G$2:$G$1552,1)</f>
        <v>1</v>
      </c>
      <c r="D891" s="6" t="n">
        <f aca="false">B891-A891</f>
        <v>0.432679738562092</v>
      </c>
      <c r="E891" s="5" t="n">
        <f aca="false">COUNTIF(profile!G891:$G$1552,0)/COUNTIF(profile!$G$2:$G$1552,0)</f>
        <v>0.432679738562092</v>
      </c>
    </row>
    <row r="892" customFormat="false" ht="12.8" hidden="false" customHeight="false" outlineLevel="0" collapsed="false">
      <c r="A892" s="0" t="n">
        <f aca="false">1-COUNTIF(profile!G892:$G$1552,0)/COUNTIF(profile!$G$2:$G$1552,0)</f>
        <v>0.56797385620915</v>
      </c>
      <c r="B892" s="0" t="n">
        <f aca="false">COUNTIF(profile!$G$2:G892,1)/COUNTIF(profile!$G$2:$G$1552,1)</f>
        <v>1</v>
      </c>
      <c r="D892" s="6" t="n">
        <f aca="false">B892-A892</f>
        <v>0.43202614379085</v>
      </c>
      <c r="E892" s="5" t="n">
        <f aca="false">COUNTIF(profile!G892:$G$1552,0)/COUNTIF(profile!$G$2:$G$1552,0)</f>
        <v>0.43202614379085</v>
      </c>
    </row>
    <row r="893" customFormat="false" ht="12.8" hidden="false" customHeight="false" outlineLevel="0" collapsed="false">
      <c r="A893" s="0" t="n">
        <f aca="false">1-COUNTIF(profile!G893:$G$1552,0)/COUNTIF(profile!$G$2:$G$1552,0)</f>
        <v>0.568627450980392</v>
      </c>
      <c r="B893" s="0" t="n">
        <f aca="false">COUNTIF(profile!$G$2:G893,1)/COUNTIF(profile!$G$2:$G$1552,1)</f>
        <v>1</v>
      </c>
      <c r="D893" s="6" t="n">
        <f aca="false">B893-A893</f>
        <v>0.431372549019608</v>
      </c>
      <c r="E893" s="5" t="n">
        <f aca="false">COUNTIF(profile!G893:$G$1552,0)/COUNTIF(profile!$G$2:$G$1552,0)</f>
        <v>0.431372549019608</v>
      </c>
    </row>
    <row r="894" customFormat="false" ht="12.8" hidden="false" customHeight="false" outlineLevel="0" collapsed="false">
      <c r="A894" s="0" t="n">
        <f aca="false">1-COUNTIF(profile!G894:$G$1552,0)/COUNTIF(profile!$G$2:$G$1552,0)</f>
        <v>0.569281045751634</v>
      </c>
      <c r="B894" s="0" t="n">
        <f aca="false">COUNTIF(profile!$G$2:G894,1)/COUNTIF(profile!$G$2:$G$1552,1)</f>
        <v>1</v>
      </c>
      <c r="D894" s="6" t="n">
        <f aca="false">B894-A894</f>
        <v>0.430718954248366</v>
      </c>
      <c r="E894" s="5" t="n">
        <f aca="false">COUNTIF(profile!G894:$G$1552,0)/COUNTIF(profile!$G$2:$G$1552,0)</f>
        <v>0.430718954248366</v>
      </c>
    </row>
    <row r="895" customFormat="false" ht="12.8" hidden="false" customHeight="false" outlineLevel="0" collapsed="false">
      <c r="A895" s="0" t="n">
        <f aca="false">1-COUNTIF(profile!G895:$G$1552,0)/COUNTIF(profile!$G$2:$G$1552,0)</f>
        <v>0.569934640522876</v>
      </c>
      <c r="B895" s="0" t="n">
        <f aca="false">COUNTIF(profile!$G$2:G895,1)/COUNTIF(profile!$G$2:$G$1552,1)</f>
        <v>1</v>
      </c>
      <c r="D895" s="6" t="n">
        <f aca="false">B895-A895</f>
        <v>0.430065359477124</v>
      </c>
      <c r="E895" s="5" t="n">
        <f aca="false">COUNTIF(profile!G895:$G$1552,0)/COUNTIF(profile!$G$2:$G$1552,0)</f>
        <v>0.430065359477124</v>
      </c>
    </row>
    <row r="896" customFormat="false" ht="12.8" hidden="false" customHeight="false" outlineLevel="0" collapsed="false">
      <c r="A896" s="0" t="n">
        <f aca="false">1-COUNTIF(profile!G896:$G$1552,0)/COUNTIF(profile!$G$2:$G$1552,0)</f>
        <v>0.570588235294118</v>
      </c>
      <c r="B896" s="0" t="n">
        <f aca="false">COUNTIF(profile!$G$2:G896,1)/COUNTIF(profile!$G$2:$G$1552,1)</f>
        <v>1</v>
      </c>
      <c r="D896" s="6" t="n">
        <f aca="false">B896-A896</f>
        <v>0.429411764705882</v>
      </c>
      <c r="E896" s="5" t="n">
        <f aca="false">COUNTIF(profile!G896:$G$1552,0)/COUNTIF(profile!$G$2:$G$1552,0)</f>
        <v>0.429411764705882</v>
      </c>
    </row>
    <row r="897" customFormat="false" ht="12.8" hidden="false" customHeight="false" outlineLevel="0" collapsed="false">
      <c r="A897" s="0" t="n">
        <f aca="false">1-COUNTIF(profile!G897:$G$1552,0)/COUNTIF(profile!$G$2:$G$1552,0)</f>
        <v>0.571241830065359</v>
      </c>
      <c r="B897" s="0" t="n">
        <f aca="false">COUNTIF(profile!$G$2:G897,1)/COUNTIF(profile!$G$2:$G$1552,1)</f>
        <v>1</v>
      </c>
      <c r="D897" s="6" t="n">
        <f aca="false">B897-A897</f>
        <v>0.428758169934641</v>
      </c>
      <c r="E897" s="5" t="n">
        <f aca="false">COUNTIF(profile!G897:$G$1552,0)/COUNTIF(profile!$G$2:$G$1552,0)</f>
        <v>0.428758169934641</v>
      </c>
    </row>
    <row r="898" customFormat="false" ht="12.8" hidden="false" customHeight="false" outlineLevel="0" collapsed="false">
      <c r="A898" s="0" t="n">
        <f aca="false">1-COUNTIF(profile!G898:$G$1552,0)/COUNTIF(profile!$G$2:$G$1552,0)</f>
        <v>0.571895424836601</v>
      </c>
      <c r="B898" s="0" t="n">
        <f aca="false">COUNTIF(profile!$G$2:G898,1)/COUNTIF(profile!$G$2:$G$1552,1)</f>
        <v>1</v>
      </c>
      <c r="D898" s="6" t="n">
        <f aca="false">B898-A898</f>
        <v>0.428104575163399</v>
      </c>
      <c r="E898" s="5" t="n">
        <f aca="false">COUNTIF(profile!G898:$G$1552,0)/COUNTIF(profile!$G$2:$G$1552,0)</f>
        <v>0.428104575163399</v>
      </c>
    </row>
    <row r="899" customFormat="false" ht="12.8" hidden="false" customHeight="false" outlineLevel="0" collapsed="false">
      <c r="A899" s="0" t="n">
        <f aca="false">1-COUNTIF(profile!G899:$G$1552,0)/COUNTIF(profile!$G$2:$G$1552,0)</f>
        <v>0.572549019607843</v>
      </c>
      <c r="B899" s="0" t="n">
        <f aca="false">COUNTIF(profile!$G$2:G899,1)/COUNTIF(profile!$G$2:$G$1552,1)</f>
        <v>1</v>
      </c>
      <c r="D899" s="6" t="n">
        <f aca="false">B899-A899</f>
        <v>0.427450980392157</v>
      </c>
      <c r="E899" s="5" t="n">
        <f aca="false">COUNTIF(profile!G899:$G$1552,0)/COUNTIF(profile!$G$2:$G$1552,0)</f>
        <v>0.427450980392157</v>
      </c>
    </row>
    <row r="900" customFormat="false" ht="12.8" hidden="false" customHeight="false" outlineLevel="0" collapsed="false">
      <c r="A900" s="0" t="n">
        <f aca="false">1-COUNTIF(profile!G900:$G$1552,0)/COUNTIF(profile!$G$2:$G$1552,0)</f>
        <v>0.573202614379085</v>
      </c>
      <c r="B900" s="0" t="n">
        <f aca="false">COUNTIF(profile!$G$2:G900,1)/COUNTIF(profile!$G$2:$G$1552,1)</f>
        <v>1</v>
      </c>
      <c r="D900" s="6" t="n">
        <f aca="false">B900-A900</f>
        <v>0.426797385620915</v>
      </c>
      <c r="E900" s="5" t="n">
        <f aca="false">COUNTIF(profile!G900:$G$1552,0)/COUNTIF(profile!$G$2:$G$1552,0)</f>
        <v>0.426797385620915</v>
      </c>
    </row>
    <row r="901" customFormat="false" ht="12.8" hidden="false" customHeight="false" outlineLevel="0" collapsed="false">
      <c r="A901" s="0" t="n">
        <f aca="false">1-COUNTIF(profile!G901:$G$1552,0)/COUNTIF(profile!$G$2:$G$1552,0)</f>
        <v>0.573856209150327</v>
      </c>
      <c r="B901" s="0" t="n">
        <f aca="false">COUNTIF(profile!$G$2:G901,1)/COUNTIF(profile!$G$2:$G$1552,1)</f>
        <v>1</v>
      </c>
      <c r="D901" s="6" t="n">
        <f aca="false">B901-A901</f>
        <v>0.426143790849673</v>
      </c>
      <c r="E901" s="5" t="n">
        <f aca="false">COUNTIF(profile!G901:$G$1552,0)/COUNTIF(profile!$G$2:$G$1552,0)</f>
        <v>0.426143790849673</v>
      </c>
    </row>
    <row r="902" customFormat="false" ht="12.8" hidden="false" customHeight="false" outlineLevel="0" collapsed="false">
      <c r="A902" s="0" t="n">
        <f aca="false">1-COUNTIF(profile!G902:$G$1552,0)/COUNTIF(profile!$G$2:$G$1552,0)</f>
        <v>0.574509803921569</v>
      </c>
      <c r="B902" s="0" t="n">
        <f aca="false">COUNTIF(profile!$G$2:G902,1)/COUNTIF(profile!$G$2:$G$1552,1)</f>
        <v>1</v>
      </c>
      <c r="D902" s="6" t="n">
        <f aca="false">B902-A902</f>
        <v>0.425490196078431</v>
      </c>
      <c r="E902" s="5" t="n">
        <f aca="false">COUNTIF(profile!G902:$G$1552,0)/COUNTIF(profile!$G$2:$G$1552,0)</f>
        <v>0.425490196078431</v>
      </c>
    </row>
    <row r="903" customFormat="false" ht="12.8" hidden="false" customHeight="false" outlineLevel="0" collapsed="false">
      <c r="A903" s="0" t="n">
        <f aca="false">1-COUNTIF(profile!G903:$G$1552,0)/COUNTIF(profile!$G$2:$G$1552,0)</f>
        <v>0.57516339869281</v>
      </c>
      <c r="B903" s="0" t="n">
        <f aca="false">COUNTIF(profile!$G$2:G903,1)/COUNTIF(profile!$G$2:$G$1552,1)</f>
        <v>1</v>
      </c>
      <c r="D903" s="6" t="n">
        <f aca="false">B903-A903</f>
        <v>0.42483660130719</v>
      </c>
      <c r="E903" s="5" t="n">
        <f aca="false">COUNTIF(profile!G903:$G$1552,0)/COUNTIF(profile!$G$2:$G$1552,0)</f>
        <v>0.42483660130719</v>
      </c>
    </row>
    <row r="904" customFormat="false" ht="12.8" hidden="false" customHeight="false" outlineLevel="0" collapsed="false">
      <c r="A904" s="0" t="n">
        <f aca="false">1-COUNTIF(profile!G904:$G$1552,0)/COUNTIF(profile!$G$2:$G$1552,0)</f>
        <v>0.575816993464052</v>
      </c>
      <c r="B904" s="0" t="n">
        <f aca="false">COUNTIF(profile!$G$2:G904,1)/COUNTIF(profile!$G$2:$G$1552,1)</f>
        <v>1</v>
      </c>
      <c r="D904" s="6" t="n">
        <f aca="false">B904-A904</f>
        <v>0.424183006535948</v>
      </c>
      <c r="E904" s="5" t="n">
        <f aca="false">COUNTIF(profile!G904:$G$1552,0)/COUNTIF(profile!$G$2:$G$1552,0)</f>
        <v>0.424183006535948</v>
      </c>
    </row>
    <row r="905" customFormat="false" ht="12.8" hidden="false" customHeight="false" outlineLevel="0" collapsed="false">
      <c r="A905" s="0" t="n">
        <f aca="false">1-COUNTIF(profile!G905:$G$1552,0)/COUNTIF(profile!$G$2:$G$1552,0)</f>
        <v>0.576470588235294</v>
      </c>
      <c r="B905" s="0" t="n">
        <f aca="false">COUNTIF(profile!$G$2:G905,1)/COUNTIF(profile!$G$2:$G$1552,1)</f>
        <v>1</v>
      </c>
      <c r="D905" s="6" t="n">
        <f aca="false">B905-A905</f>
        <v>0.423529411764706</v>
      </c>
      <c r="E905" s="5" t="n">
        <f aca="false">COUNTIF(profile!G905:$G$1552,0)/COUNTIF(profile!$G$2:$G$1552,0)</f>
        <v>0.423529411764706</v>
      </c>
    </row>
    <row r="906" customFormat="false" ht="12.8" hidden="false" customHeight="false" outlineLevel="0" collapsed="false">
      <c r="A906" s="0" t="n">
        <f aca="false">1-COUNTIF(profile!G906:$G$1552,0)/COUNTIF(profile!$G$2:$G$1552,0)</f>
        <v>0.577124183006536</v>
      </c>
      <c r="B906" s="0" t="n">
        <f aca="false">COUNTIF(profile!$G$2:G906,1)/COUNTIF(profile!$G$2:$G$1552,1)</f>
        <v>1</v>
      </c>
      <c r="D906" s="6" t="n">
        <f aca="false">B906-A906</f>
        <v>0.422875816993464</v>
      </c>
      <c r="E906" s="5" t="n">
        <f aca="false">COUNTIF(profile!G906:$G$1552,0)/COUNTIF(profile!$G$2:$G$1552,0)</f>
        <v>0.422875816993464</v>
      </c>
    </row>
    <row r="907" customFormat="false" ht="12.8" hidden="false" customHeight="false" outlineLevel="0" collapsed="false">
      <c r="A907" s="0" t="n">
        <f aca="false">1-COUNTIF(profile!G907:$G$1552,0)/COUNTIF(profile!$G$2:$G$1552,0)</f>
        <v>0.577777777777778</v>
      </c>
      <c r="B907" s="0" t="n">
        <f aca="false">COUNTIF(profile!$G$2:G907,1)/COUNTIF(profile!$G$2:$G$1552,1)</f>
        <v>1</v>
      </c>
      <c r="D907" s="6" t="n">
        <f aca="false">B907-A907</f>
        <v>0.422222222222222</v>
      </c>
      <c r="E907" s="5" t="n">
        <f aca="false">COUNTIF(profile!G907:$G$1552,0)/COUNTIF(profile!$G$2:$G$1552,0)</f>
        <v>0.422222222222222</v>
      </c>
    </row>
    <row r="908" customFormat="false" ht="12.8" hidden="false" customHeight="false" outlineLevel="0" collapsed="false">
      <c r="A908" s="0" t="n">
        <f aca="false">1-COUNTIF(profile!G908:$G$1552,0)/COUNTIF(profile!$G$2:$G$1552,0)</f>
        <v>0.57843137254902</v>
      </c>
      <c r="B908" s="0" t="n">
        <f aca="false">COUNTIF(profile!$G$2:G908,1)/COUNTIF(profile!$G$2:$G$1552,1)</f>
        <v>1</v>
      </c>
      <c r="D908" s="6" t="n">
        <f aca="false">B908-A908</f>
        <v>0.42156862745098</v>
      </c>
      <c r="E908" s="5" t="n">
        <f aca="false">COUNTIF(profile!G908:$G$1552,0)/COUNTIF(profile!$G$2:$G$1552,0)</f>
        <v>0.42156862745098</v>
      </c>
    </row>
    <row r="909" customFormat="false" ht="12.8" hidden="false" customHeight="false" outlineLevel="0" collapsed="false">
      <c r="A909" s="0" t="n">
        <f aca="false">1-COUNTIF(profile!G909:$G$1552,0)/COUNTIF(profile!$G$2:$G$1552,0)</f>
        <v>0.579084967320261</v>
      </c>
      <c r="B909" s="0" t="n">
        <f aca="false">COUNTIF(profile!$G$2:G909,1)/COUNTIF(profile!$G$2:$G$1552,1)</f>
        <v>1</v>
      </c>
      <c r="D909" s="6" t="n">
        <f aca="false">B909-A909</f>
        <v>0.420915032679739</v>
      </c>
      <c r="E909" s="5" t="n">
        <f aca="false">COUNTIF(profile!G909:$G$1552,0)/COUNTIF(profile!$G$2:$G$1552,0)</f>
        <v>0.420915032679739</v>
      </c>
    </row>
    <row r="910" customFormat="false" ht="12.8" hidden="false" customHeight="false" outlineLevel="0" collapsed="false">
      <c r="A910" s="0" t="n">
        <f aca="false">1-COUNTIF(profile!G910:$G$1552,0)/COUNTIF(profile!$G$2:$G$1552,0)</f>
        <v>0.579738562091503</v>
      </c>
      <c r="B910" s="0" t="n">
        <f aca="false">COUNTIF(profile!$G$2:G910,1)/COUNTIF(profile!$G$2:$G$1552,1)</f>
        <v>1</v>
      </c>
      <c r="D910" s="6" t="n">
        <f aca="false">B910-A910</f>
        <v>0.420261437908497</v>
      </c>
      <c r="E910" s="5" t="n">
        <f aca="false">COUNTIF(profile!G910:$G$1552,0)/COUNTIF(profile!$G$2:$G$1552,0)</f>
        <v>0.420261437908497</v>
      </c>
    </row>
    <row r="911" customFormat="false" ht="12.8" hidden="false" customHeight="false" outlineLevel="0" collapsed="false">
      <c r="A911" s="0" t="n">
        <f aca="false">1-COUNTIF(profile!G911:$G$1552,0)/COUNTIF(profile!$G$2:$G$1552,0)</f>
        <v>0.580392156862745</v>
      </c>
      <c r="B911" s="0" t="n">
        <f aca="false">COUNTIF(profile!$G$2:G911,1)/COUNTIF(profile!$G$2:$G$1552,1)</f>
        <v>1</v>
      </c>
      <c r="D911" s="6" t="n">
        <f aca="false">B911-A911</f>
        <v>0.419607843137255</v>
      </c>
      <c r="E911" s="5" t="n">
        <f aca="false">COUNTIF(profile!G911:$G$1552,0)/COUNTIF(profile!$G$2:$G$1552,0)</f>
        <v>0.419607843137255</v>
      </c>
    </row>
    <row r="912" customFormat="false" ht="12.8" hidden="false" customHeight="false" outlineLevel="0" collapsed="false">
      <c r="A912" s="0" t="n">
        <f aca="false">1-COUNTIF(profile!G912:$G$1552,0)/COUNTIF(profile!$G$2:$G$1552,0)</f>
        <v>0.581045751633987</v>
      </c>
      <c r="B912" s="0" t="n">
        <f aca="false">COUNTIF(profile!$G$2:G912,1)/COUNTIF(profile!$G$2:$G$1552,1)</f>
        <v>1</v>
      </c>
      <c r="D912" s="6" t="n">
        <f aca="false">B912-A912</f>
        <v>0.418954248366013</v>
      </c>
      <c r="E912" s="5" t="n">
        <f aca="false">COUNTIF(profile!G912:$G$1552,0)/COUNTIF(profile!$G$2:$G$1552,0)</f>
        <v>0.418954248366013</v>
      </c>
    </row>
    <row r="913" customFormat="false" ht="12.8" hidden="false" customHeight="false" outlineLevel="0" collapsed="false">
      <c r="A913" s="0" t="n">
        <f aca="false">1-COUNTIF(profile!G913:$G$1552,0)/COUNTIF(profile!$G$2:$G$1552,0)</f>
        <v>0.581699346405229</v>
      </c>
      <c r="B913" s="0" t="n">
        <f aca="false">COUNTIF(profile!$G$2:G913,1)/COUNTIF(profile!$G$2:$G$1552,1)</f>
        <v>1</v>
      </c>
      <c r="D913" s="6" t="n">
        <f aca="false">B913-A913</f>
        <v>0.418300653594771</v>
      </c>
      <c r="E913" s="5" t="n">
        <f aca="false">COUNTIF(profile!G913:$G$1552,0)/COUNTIF(profile!$G$2:$G$1552,0)</f>
        <v>0.418300653594771</v>
      </c>
    </row>
    <row r="914" customFormat="false" ht="12.8" hidden="false" customHeight="false" outlineLevel="0" collapsed="false">
      <c r="A914" s="0" t="n">
        <f aca="false">1-COUNTIF(profile!G914:$G$1552,0)/COUNTIF(profile!$G$2:$G$1552,0)</f>
        <v>0.582352941176471</v>
      </c>
      <c r="B914" s="0" t="n">
        <f aca="false">COUNTIF(profile!$G$2:G914,1)/COUNTIF(profile!$G$2:$G$1552,1)</f>
        <v>1</v>
      </c>
      <c r="D914" s="6" t="n">
        <f aca="false">B914-A914</f>
        <v>0.417647058823529</v>
      </c>
      <c r="E914" s="5" t="n">
        <f aca="false">COUNTIF(profile!G914:$G$1552,0)/COUNTIF(profile!$G$2:$G$1552,0)</f>
        <v>0.417647058823529</v>
      </c>
    </row>
    <row r="915" customFormat="false" ht="12.8" hidden="false" customHeight="false" outlineLevel="0" collapsed="false">
      <c r="A915" s="0" t="n">
        <f aca="false">1-COUNTIF(profile!G915:$G$1552,0)/COUNTIF(profile!$G$2:$G$1552,0)</f>
        <v>0.583006535947712</v>
      </c>
      <c r="B915" s="0" t="n">
        <f aca="false">COUNTIF(profile!$G$2:G915,1)/COUNTIF(profile!$G$2:$G$1552,1)</f>
        <v>1</v>
      </c>
      <c r="D915" s="6" t="n">
        <f aca="false">B915-A915</f>
        <v>0.416993464052288</v>
      </c>
      <c r="E915" s="5" t="n">
        <f aca="false">COUNTIF(profile!G915:$G$1552,0)/COUNTIF(profile!$G$2:$G$1552,0)</f>
        <v>0.416993464052288</v>
      </c>
    </row>
    <row r="916" customFormat="false" ht="12.8" hidden="false" customHeight="false" outlineLevel="0" collapsed="false">
      <c r="A916" s="0" t="n">
        <f aca="false">1-COUNTIF(profile!G916:$G$1552,0)/COUNTIF(profile!$G$2:$G$1552,0)</f>
        <v>0.583660130718954</v>
      </c>
      <c r="B916" s="0" t="n">
        <f aca="false">COUNTIF(profile!$G$2:G916,1)/COUNTIF(profile!$G$2:$G$1552,1)</f>
        <v>1</v>
      </c>
      <c r="D916" s="6" t="n">
        <f aca="false">B916-A916</f>
        <v>0.416339869281046</v>
      </c>
      <c r="E916" s="5" t="n">
        <f aca="false">COUNTIF(profile!G916:$G$1552,0)/COUNTIF(profile!$G$2:$G$1552,0)</f>
        <v>0.416339869281046</v>
      </c>
    </row>
    <row r="917" customFormat="false" ht="12.8" hidden="false" customHeight="false" outlineLevel="0" collapsed="false">
      <c r="A917" s="0" t="n">
        <f aca="false">1-COUNTIF(profile!G917:$G$1552,0)/COUNTIF(profile!$G$2:$G$1552,0)</f>
        <v>0.584313725490196</v>
      </c>
      <c r="B917" s="0" t="n">
        <f aca="false">COUNTIF(profile!$G$2:G917,1)/COUNTIF(profile!$G$2:$G$1552,1)</f>
        <v>1</v>
      </c>
      <c r="D917" s="6" t="n">
        <f aca="false">B917-A917</f>
        <v>0.415686274509804</v>
      </c>
      <c r="E917" s="5" t="n">
        <f aca="false">COUNTIF(profile!G917:$G$1552,0)/COUNTIF(profile!$G$2:$G$1552,0)</f>
        <v>0.415686274509804</v>
      </c>
    </row>
    <row r="918" customFormat="false" ht="12.8" hidden="false" customHeight="false" outlineLevel="0" collapsed="false">
      <c r="A918" s="0" t="n">
        <f aca="false">1-COUNTIF(profile!G918:$G$1552,0)/COUNTIF(profile!$G$2:$G$1552,0)</f>
        <v>0.584967320261438</v>
      </c>
      <c r="B918" s="0" t="n">
        <f aca="false">COUNTIF(profile!$G$2:G918,1)/COUNTIF(profile!$G$2:$G$1552,1)</f>
        <v>1</v>
      </c>
      <c r="D918" s="6" t="n">
        <f aca="false">B918-A918</f>
        <v>0.415032679738562</v>
      </c>
      <c r="E918" s="5" t="n">
        <f aca="false">COUNTIF(profile!G918:$G$1552,0)/COUNTIF(profile!$G$2:$G$1552,0)</f>
        <v>0.415032679738562</v>
      </c>
    </row>
    <row r="919" customFormat="false" ht="12.8" hidden="false" customHeight="false" outlineLevel="0" collapsed="false">
      <c r="A919" s="0" t="n">
        <f aca="false">1-COUNTIF(profile!G919:$G$1552,0)/COUNTIF(profile!$G$2:$G$1552,0)</f>
        <v>0.58562091503268</v>
      </c>
      <c r="B919" s="0" t="n">
        <f aca="false">COUNTIF(profile!$G$2:G919,1)/COUNTIF(profile!$G$2:$G$1552,1)</f>
        <v>1</v>
      </c>
      <c r="D919" s="6" t="n">
        <f aca="false">B919-A919</f>
        <v>0.41437908496732</v>
      </c>
      <c r="E919" s="5" t="n">
        <f aca="false">COUNTIF(profile!G919:$G$1552,0)/COUNTIF(profile!$G$2:$G$1552,0)</f>
        <v>0.41437908496732</v>
      </c>
    </row>
    <row r="920" customFormat="false" ht="12.8" hidden="false" customHeight="false" outlineLevel="0" collapsed="false">
      <c r="A920" s="0" t="n">
        <f aca="false">1-COUNTIF(profile!G920:$G$1552,0)/COUNTIF(profile!$G$2:$G$1552,0)</f>
        <v>0.586274509803922</v>
      </c>
      <c r="B920" s="0" t="n">
        <f aca="false">COUNTIF(profile!$G$2:G920,1)/COUNTIF(profile!$G$2:$G$1552,1)</f>
        <v>1</v>
      </c>
      <c r="D920" s="6" t="n">
        <f aca="false">B920-A920</f>
        <v>0.413725490196078</v>
      </c>
      <c r="E920" s="5" t="n">
        <f aca="false">COUNTIF(profile!G920:$G$1552,0)/COUNTIF(profile!$G$2:$G$1552,0)</f>
        <v>0.413725490196078</v>
      </c>
    </row>
    <row r="921" customFormat="false" ht="12.8" hidden="false" customHeight="false" outlineLevel="0" collapsed="false">
      <c r="A921" s="0" t="n">
        <f aca="false">1-COUNTIF(profile!G921:$G$1552,0)/COUNTIF(profile!$G$2:$G$1552,0)</f>
        <v>0.586928104575163</v>
      </c>
      <c r="B921" s="0" t="n">
        <f aca="false">COUNTIF(profile!$G$2:G921,1)/COUNTIF(profile!$G$2:$G$1552,1)</f>
        <v>1</v>
      </c>
      <c r="D921" s="6" t="n">
        <f aca="false">B921-A921</f>
        <v>0.413071895424837</v>
      </c>
      <c r="E921" s="5" t="n">
        <f aca="false">COUNTIF(profile!G921:$G$1552,0)/COUNTIF(profile!$G$2:$G$1552,0)</f>
        <v>0.413071895424837</v>
      </c>
    </row>
    <row r="922" customFormat="false" ht="12.8" hidden="false" customHeight="false" outlineLevel="0" collapsed="false">
      <c r="A922" s="0" t="n">
        <f aca="false">1-COUNTIF(profile!G922:$G$1552,0)/COUNTIF(profile!$G$2:$G$1552,0)</f>
        <v>0.587581699346405</v>
      </c>
      <c r="B922" s="0" t="n">
        <f aca="false">COUNTIF(profile!$G$2:G922,1)/COUNTIF(profile!$G$2:$G$1552,1)</f>
        <v>1</v>
      </c>
      <c r="D922" s="6" t="n">
        <f aca="false">B922-A922</f>
        <v>0.412418300653595</v>
      </c>
      <c r="E922" s="5" t="n">
        <f aca="false">COUNTIF(profile!G922:$G$1552,0)/COUNTIF(profile!$G$2:$G$1552,0)</f>
        <v>0.412418300653595</v>
      </c>
    </row>
    <row r="923" customFormat="false" ht="12.8" hidden="false" customHeight="false" outlineLevel="0" collapsed="false">
      <c r="A923" s="0" t="n">
        <f aca="false">1-COUNTIF(profile!G923:$G$1552,0)/COUNTIF(profile!$G$2:$G$1552,0)</f>
        <v>0.588235294117647</v>
      </c>
      <c r="B923" s="0" t="n">
        <f aca="false">COUNTIF(profile!$G$2:G923,1)/COUNTIF(profile!$G$2:$G$1552,1)</f>
        <v>1</v>
      </c>
      <c r="D923" s="6" t="n">
        <f aca="false">B923-A923</f>
        <v>0.411764705882353</v>
      </c>
      <c r="E923" s="5" t="n">
        <f aca="false">COUNTIF(profile!G923:$G$1552,0)/COUNTIF(profile!$G$2:$G$1552,0)</f>
        <v>0.411764705882353</v>
      </c>
    </row>
    <row r="924" customFormat="false" ht="12.8" hidden="false" customHeight="false" outlineLevel="0" collapsed="false">
      <c r="A924" s="0" t="n">
        <f aca="false">1-COUNTIF(profile!G924:$G$1552,0)/COUNTIF(profile!$G$2:$G$1552,0)</f>
        <v>0.588888888888889</v>
      </c>
      <c r="B924" s="0" t="n">
        <f aca="false">COUNTIF(profile!$G$2:G924,1)/COUNTIF(profile!$G$2:$G$1552,1)</f>
        <v>1</v>
      </c>
      <c r="D924" s="6" t="n">
        <f aca="false">B924-A924</f>
        <v>0.411111111111111</v>
      </c>
      <c r="E924" s="5" t="n">
        <f aca="false">COUNTIF(profile!G924:$G$1552,0)/COUNTIF(profile!$G$2:$G$1552,0)</f>
        <v>0.411111111111111</v>
      </c>
    </row>
    <row r="925" customFormat="false" ht="12.8" hidden="false" customHeight="false" outlineLevel="0" collapsed="false">
      <c r="A925" s="0" t="n">
        <f aca="false">1-COUNTIF(profile!G925:$G$1552,0)/COUNTIF(profile!$G$2:$G$1552,0)</f>
        <v>0.589542483660131</v>
      </c>
      <c r="B925" s="0" t="n">
        <f aca="false">COUNTIF(profile!$G$2:G925,1)/COUNTIF(profile!$G$2:$G$1552,1)</f>
        <v>1</v>
      </c>
      <c r="D925" s="6" t="n">
        <f aca="false">B925-A925</f>
        <v>0.410457516339869</v>
      </c>
      <c r="E925" s="5" t="n">
        <f aca="false">COUNTIF(profile!G925:$G$1552,0)/COUNTIF(profile!$G$2:$G$1552,0)</f>
        <v>0.410457516339869</v>
      </c>
    </row>
    <row r="926" customFormat="false" ht="12.8" hidden="false" customHeight="false" outlineLevel="0" collapsed="false">
      <c r="A926" s="0" t="n">
        <f aca="false">1-COUNTIF(profile!G926:$G$1552,0)/COUNTIF(profile!$G$2:$G$1552,0)</f>
        <v>0.590196078431373</v>
      </c>
      <c r="B926" s="0" t="n">
        <f aca="false">COUNTIF(profile!$G$2:G926,1)/COUNTIF(profile!$G$2:$G$1552,1)</f>
        <v>1</v>
      </c>
      <c r="D926" s="6" t="n">
        <f aca="false">B926-A926</f>
        <v>0.409803921568627</v>
      </c>
      <c r="E926" s="5" t="n">
        <f aca="false">COUNTIF(profile!G926:$G$1552,0)/COUNTIF(profile!$G$2:$G$1552,0)</f>
        <v>0.409803921568627</v>
      </c>
    </row>
    <row r="927" customFormat="false" ht="12.8" hidden="false" customHeight="false" outlineLevel="0" collapsed="false">
      <c r="A927" s="0" t="n">
        <f aca="false">1-COUNTIF(profile!G927:$G$1552,0)/COUNTIF(profile!$G$2:$G$1552,0)</f>
        <v>0.590849673202614</v>
      </c>
      <c r="B927" s="0" t="n">
        <f aca="false">COUNTIF(profile!$G$2:G927,1)/COUNTIF(profile!$G$2:$G$1552,1)</f>
        <v>1</v>
      </c>
      <c r="D927" s="6" t="n">
        <f aca="false">B927-A927</f>
        <v>0.409150326797386</v>
      </c>
      <c r="E927" s="5" t="n">
        <f aca="false">COUNTIF(profile!G927:$G$1552,0)/COUNTIF(profile!$G$2:$G$1552,0)</f>
        <v>0.409150326797386</v>
      </c>
    </row>
    <row r="928" customFormat="false" ht="12.8" hidden="false" customHeight="false" outlineLevel="0" collapsed="false">
      <c r="A928" s="0" t="n">
        <f aca="false">1-COUNTIF(profile!G928:$G$1552,0)/COUNTIF(profile!$G$2:$G$1552,0)</f>
        <v>0.591503267973856</v>
      </c>
      <c r="B928" s="0" t="n">
        <f aca="false">COUNTIF(profile!$G$2:G928,1)/COUNTIF(profile!$G$2:$G$1552,1)</f>
        <v>1</v>
      </c>
      <c r="D928" s="6" t="n">
        <f aca="false">B928-A928</f>
        <v>0.408496732026144</v>
      </c>
      <c r="E928" s="5" t="n">
        <f aca="false">COUNTIF(profile!G928:$G$1552,0)/COUNTIF(profile!$G$2:$G$1552,0)</f>
        <v>0.408496732026144</v>
      </c>
    </row>
    <row r="929" customFormat="false" ht="12.8" hidden="false" customHeight="false" outlineLevel="0" collapsed="false">
      <c r="A929" s="0" t="n">
        <f aca="false">1-COUNTIF(profile!G929:$G$1552,0)/COUNTIF(profile!$G$2:$G$1552,0)</f>
        <v>0.592156862745098</v>
      </c>
      <c r="B929" s="0" t="n">
        <f aca="false">COUNTIF(profile!$G$2:G929,1)/COUNTIF(profile!$G$2:$G$1552,1)</f>
        <v>1</v>
      </c>
      <c r="D929" s="6" t="n">
        <f aca="false">B929-A929</f>
        <v>0.407843137254902</v>
      </c>
      <c r="E929" s="5" t="n">
        <f aca="false">COUNTIF(profile!G929:$G$1552,0)/COUNTIF(profile!$G$2:$G$1552,0)</f>
        <v>0.407843137254902</v>
      </c>
    </row>
    <row r="930" customFormat="false" ht="12.8" hidden="false" customHeight="false" outlineLevel="0" collapsed="false">
      <c r="A930" s="0" t="n">
        <f aca="false">1-COUNTIF(profile!G930:$G$1552,0)/COUNTIF(profile!$G$2:$G$1552,0)</f>
        <v>0.59281045751634</v>
      </c>
      <c r="B930" s="0" t="n">
        <f aca="false">COUNTIF(profile!$G$2:G930,1)/COUNTIF(profile!$G$2:$G$1552,1)</f>
        <v>1</v>
      </c>
      <c r="D930" s="6" t="n">
        <f aca="false">B930-A930</f>
        <v>0.40718954248366</v>
      </c>
      <c r="E930" s="5" t="n">
        <f aca="false">COUNTIF(profile!G930:$G$1552,0)/COUNTIF(profile!$G$2:$G$1552,0)</f>
        <v>0.40718954248366</v>
      </c>
    </row>
    <row r="931" customFormat="false" ht="12.8" hidden="false" customHeight="false" outlineLevel="0" collapsed="false">
      <c r="A931" s="0" t="n">
        <f aca="false">1-COUNTIF(profile!G931:$G$1552,0)/COUNTIF(profile!$G$2:$G$1552,0)</f>
        <v>0.593464052287582</v>
      </c>
      <c r="B931" s="0" t="n">
        <f aca="false">COUNTIF(profile!$G$2:G931,1)/COUNTIF(profile!$G$2:$G$1552,1)</f>
        <v>1</v>
      </c>
      <c r="D931" s="6" t="n">
        <f aca="false">B931-A931</f>
        <v>0.406535947712418</v>
      </c>
      <c r="E931" s="5" t="n">
        <f aca="false">COUNTIF(profile!G931:$G$1552,0)/COUNTIF(profile!$G$2:$G$1552,0)</f>
        <v>0.406535947712418</v>
      </c>
    </row>
    <row r="932" customFormat="false" ht="12.8" hidden="false" customHeight="false" outlineLevel="0" collapsed="false">
      <c r="A932" s="0" t="n">
        <f aca="false">1-COUNTIF(profile!G932:$G$1552,0)/COUNTIF(profile!$G$2:$G$1552,0)</f>
        <v>0.594117647058823</v>
      </c>
      <c r="B932" s="0" t="n">
        <f aca="false">COUNTIF(profile!$G$2:G932,1)/COUNTIF(profile!$G$2:$G$1552,1)</f>
        <v>1</v>
      </c>
      <c r="D932" s="6" t="n">
        <f aca="false">B932-A932</f>
        <v>0.405882352941176</v>
      </c>
      <c r="E932" s="5" t="n">
        <f aca="false">COUNTIF(profile!G932:$G$1552,0)/COUNTIF(profile!$G$2:$G$1552,0)</f>
        <v>0.405882352941176</v>
      </c>
    </row>
    <row r="933" customFormat="false" ht="12.8" hidden="false" customHeight="false" outlineLevel="0" collapsed="false">
      <c r="A933" s="0" t="n">
        <f aca="false">1-COUNTIF(profile!G933:$G$1552,0)/COUNTIF(profile!$G$2:$G$1552,0)</f>
        <v>0.594771241830065</v>
      </c>
      <c r="B933" s="0" t="n">
        <f aca="false">COUNTIF(profile!$G$2:G933,1)/COUNTIF(profile!$G$2:$G$1552,1)</f>
        <v>1</v>
      </c>
      <c r="D933" s="6" t="n">
        <f aca="false">B933-A933</f>
        <v>0.405228758169935</v>
      </c>
      <c r="E933" s="5" t="n">
        <f aca="false">COUNTIF(profile!G933:$G$1552,0)/COUNTIF(profile!$G$2:$G$1552,0)</f>
        <v>0.405228758169935</v>
      </c>
    </row>
    <row r="934" customFormat="false" ht="12.8" hidden="false" customHeight="false" outlineLevel="0" collapsed="false">
      <c r="A934" s="0" t="n">
        <f aca="false">1-COUNTIF(profile!G934:$G$1552,0)/COUNTIF(profile!$G$2:$G$1552,0)</f>
        <v>0.595424836601307</v>
      </c>
      <c r="B934" s="0" t="n">
        <f aca="false">COUNTIF(profile!$G$2:G934,1)/COUNTIF(profile!$G$2:$G$1552,1)</f>
        <v>1</v>
      </c>
      <c r="D934" s="6" t="n">
        <f aca="false">B934-A934</f>
        <v>0.404575163398693</v>
      </c>
      <c r="E934" s="5" t="n">
        <f aca="false">COUNTIF(profile!G934:$G$1552,0)/COUNTIF(profile!$G$2:$G$1552,0)</f>
        <v>0.404575163398693</v>
      </c>
    </row>
    <row r="935" customFormat="false" ht="12.8" hidden="false" customHeight="false" outlineLevel="0" collapsed="false">
      <c r="A935" s="0" t="n">
        <f aca="false">1-COUNTIF(profile!G935:$G$1552,0)/COUNTIF(profile!$G$2:$G$1552,0)</f>
        <v>0.596078431372549</v>
      </c>
      <c r="B935" s="0" t="n">
        <f aca="false">COUNTIF(profile!$G$2:G935,1)/COUNTIF(profile!$G$2:$G$1552,1)</f>
        <v>1</v>
      </c>
      <c r="D935" s="6" t="n">
        <f aca="false">B935-A935</f>
        <v>0.403921568627451</v>
      </c>
      <c r="E935" s="5" t="n">
        <f aca="false">COUNTIF(profile!G935:$G$1552,0)/COUNTIF(profile!$G$2:$G$1552,0)</f>
        <v>0.403921568627451</v>
      </c>
    </row>
    <row r="936" customFormat="false" ht="12.8" hidden="false" customHeight="false" outlineLevel="0" collapsed="false">
      <c r="A936" s="0" t="n">
        <f aca="false">1-COUNTIF(profile!G936:$G$1552,0)/COUNTIF(profile!$G$2:$G$1552,0)</f>
        <v>0.596732026143791</v>
      </c>
      <c r="B936" s="0" t="n">
        <f aca="false">COUNTIF(profile!$G$2:G936,1)/COUNTIF(profile!$G$2:$G$1552,1)</f>
        <v>1</v>
      </c>
      <c r="D936" s="6" t="n">
        <f aca="false">B936-A936</f>
        <v>0.403267973856209</v>
      </c>
      <c r="E936" s="5" t="n">
        <f aca="false">COUNTIF(profile!G936:$G$1552,0)/COUNTIF(profile!$G$2:$G$1552,0)</f>
        <v>0.403267973856209</v>
      </c>
    </row>
    <row r="937" customFormat="false" ht="12.8" hidden="false" customHeight="false" outlineLevel="0" collapsed="false">
      <c r="A937" s="0" t="n">
        <f aca="false">1-COUNTIF(profile!G937:$G$1552,0)/COUNTIF(profile!$G$2:$G$1552,0)</f>
        <v>0.597385620915033</v>
      </c>
      <c r="B937" s="0" t="n">
        <f aca="false">COUNTIF(profile!$G$2:G937,1)/COUNTIF(profile!$G$2:$G$1552,1)</f>
        <v>1</v>
      </c>
      <c r="D937" s="6" t="n">
        <f aca="false">B937-A937</f>
        <v>0.402614379084967</v>
      </c>
      <c r="E937" s="5" t="n">
        <f aca="false">COUNTIF(profile!G937:$G$1552,0)/COUNTIF(profile!$G$2:$G$1552,0)</f>
        <v>0.402614379084967</v>
      </c>
    </row>
    <row r="938" customFormat="false" ht="12.8" hidden="false" customHeight="false" outlineLevel="0" collapsed="false">
      <c r="A938" s="0" t="n">
        <f aca="false">1-COUNTIF(profile!G938:$G$1552,0)/COUNTIF(profile!$G$2:$G$1552,0)</f>
        <v>0.598039215686274</v>
      </c>
      <c r="B938" s="0" t="n">
        <f aca="false">COUNTIF(profile!$G$2:G938,1)/COUNTIF(profile!$G$2:$G$1552,1)</f>
        <v>1</v>
      </c>
      <c r="D938" s="6" t="n">
        <f aca="false">B938-A938</f>
        <v>0.401960784313726</v>
      </c>
      <c r="E938" s="5" t="n">
        <f aca="false">COUNTIF(profile!G938:$G$1552,0)/COUNTIF(profile!$G$2:$G$1552,0)</f>
        <v>0.401960784313726</v>
      </c>
    </row>
    <row r="939" customFormat="false" ht="12.8" hidden="false" customHeight="false" outlineLevel="0" collapsed="false">
      <c r="A939" s="0" t="n">
        <f aca="false">1-COUNTIF(profile!G939:$G$1552,0)/COUNTIF(profile!$G$2:$G$1552,0)</f>
        <v>0.598692810457516</v>
      </c>
      <c r="B939" s="0" t="n">
        <f aca="false">COUNTIF(profile!$G$2:G939,1)/COUNTIF(profile!$G$2:$G$1552,1)</f>
        <v>1</v>
      </c>
      <c r="D939" s="6" t="n">
        <f aca="false">B939-A939</f>
        <v>0.401307189542484</v>
      </c>
      <c r="E939" s="5" t="n">
        <f aca="false">COUNTIF(profile!G939:$G$1552,0)/COUNTIF(profile!$G$2:$G$1552,0)</f>
        <v>0.401307189542484</v>
      </c>
    </row>
    <row r="940" customFormat="false" ht="12.8" hidden="false" customHeight="false" outlineLevel="0" collapsed="false">
      <c r="A940" s="0" t="n">
        <f aca="false">1-COUNTIF(profile!G940:$G$1552,0)/COUNTIF(profile!$G$2:$G$1552,0)</f>
        <v>0.599346405228758</v>
      </c>
      <c r="B940" s="0" t="n">
        <f aca="false">COUNTIF(profile!$G$2:G940,1)/COUNTIF(profile!$G$2:$G$1552,1)</f>
        <v>1</v>
      </c>
      <c r="D940" s="6" t="n">
        <f aca="false">B940-A940</f>
        <v>0.400653594771242</v>
      </c>
      <c r="E940" s="5" t="n">
        <f aca="false">COUNTIF(profile!G940:$G$1552,0)/COUNTIF(profile!$G$2:$G$1552,0)</f>
        <v>0.400653594771242</v>
      </c>
    </row>
    <row r="941" customFormat="false" ht="12.8" hidden="false" customHeight="false" outlineLevel="0" collapsed="false">
      <c r="A941" s="0" t="n">
        <f aca="false">1-COUNTIF(profile!G941:$G$1552,0)/COUNTIF(profile!$G$2:$G$1552,0)</f>
        <v>0.6</v>
      </c>
      <c r="B941" s="0" t="n">
        <f aca="false">COUNTIF(profile!$G$2:G941,1)/COUNTIF(profile!$G$2:$G$1552,1)</f>
        <v>1</v>
      </c>
      <c r="D941" s="6" t="n">
        <f aca="false">B941-A941</f>
        <v>0.4</v>
      </c>
      <c r="E941" s="5" t="n">
        <f aca="false">COUNTIF(profile!G941:$G$1552,0)/COUNTIF(profile!$G$2:$G$1552,0)</f>
        <v>0.4</v>
      </c>
    </row>
    <row r="942" customFormat="false" ht="12.8" hidden="false" customHeight="false" outlineLevel="0" collapsed="false">
      <c r="A942" s="0" t="n">
        <f aca="false">1-COUNTIF(profile!G942:$G$1552,0)/COUNTIF(profile!$G$2:$G$1552,0)</f>
        <v>0.600653594771242</v>
      </c>
      <c r="B942" s="0" t="n">
        <f aca="false">COUNTIF(profile!$G$2:G942,1)/COUNTIF(profile!$G$2:$G$1552,1)</f>
        <v>1</v>
      </c>
      <c r="D942" s="6" t="n">
        <f aca="false">B942-A942</f>
        <v>0.399346405228758</v>
      </c>
      <c r="E942" s="5" t="n">
        <f aca="false">COUNTIF(profile!G942:$G$1552,0)/COUNTIF(profile!$G$2:$G$1552,0)</f>
        <v>0.399346405228758</v>
      </c>
    </row>
    <row r="943" customFormat="false" ht="12.8" hidden="false" customHeight="false" outlineLevel="0" collapsed="false">
      <c r="A943" s="0" t="n">
        <f aca="false">1-COUNTIF(profile!G943:$G$1552,0)/COUNTIF(profile!$G$2:$G$1552,0)</f>
        <v>0.601307189542484</v>
      </c>
      <c r="B943" s="0" t="n">
        <f aca="false">COUNTIF(profile!$G$2:G943,1)/COUNTIF(profile!$G$2:$G$1552,1)</f>
        <v>1</v>
      </c>
      <c r="D943" s="6" t="n">
        <f aca="false">B943-A943</f>
        <v>0.398692810457516</v>
      </c>
      <c r="E943" s="5" t="n">
        <f aca="false">COUNTIF(profile!G943:$G$1552,0)/COUNTIF(profile!$G$2:$G$1552,0)</f>
        <v>0.398692810457516</v>
      </c>
    </row>
    <row r="944" customFormat="false" ht="12.8" hidden="false" customHeight="false" outlineLevel="0" collapsed="false">
      <c r="A944" s="0" t="n">
        <f aca="false">1-COUNTIF(profile!G944:$G$1552,0)/COUNTIF(profile!$G$2:$G$1552,0)</f>
        <v>0.601960784313726</v>
      </c>
      <c r="B944" s="0" t="n">
        <f aca="false">COUNTIF(profile!$G$2:G944,1)/COUNTIF(profile!$G$2:$G$1552,1)</f>
        <v>1</v>
      </c>
      <c r="D944" s="6" t="n">
        <f aca="false">B944-A944</f>
        <v>0.398039215686274</v>
      </c>
      <c r="E944" s="5" t="n">
        <f aca="false">COUNTIF(profile!G944:$G$1552,0)/COUNTIF(profile!$G$2:$G$1552,0)</f>
        <v>0.398039215686274</v>
      </c>
    </row>
    <row r="945" customFormat="false" ht="12.8" hidden="false" customHeight="false" outlineLevel="0" collapsed="false">
      <c r="A945" s="0" t="n">
        <f aca="false">1-COUNTIF(profile!G945:$G$1552,0)/COUNTIF(profile!$G$2:$G$1552,0)</f>
        <v>0.602614379084967</v>
      </c>
      <c r="B945" s="0" t="n">
        <f aca="false">COUNTIF(profile!$G$2:G945,1)/COUNTIF(profile!$G$2:$G$1552,1)</f>
        <v>1</v>
      </c>
      <c r="D945" s="6" t="n">
        <f aca="false">B945-A945</f>
        <v>0.397385620915033</v>
      </c>
      <c r="E945" s="5" t="n">
        <f aca="false">COUNTIF(profile!G945:$G$1552,0)/COUNTIF(profile!$G$2:$G$1552,0)</f>
        <v>0.397385620915033</v>
      </c>
    </row>
    <row r="946" customFormat="false" ht="12.8" hidden="false" customHeight="false" outlineLevel="0" collapsed="false">
      <c r="A946" s="0" t="n">
        <f aca="false">1-COUNTIF(profile!G946:$G$1552,0)/COUNTIF(profile!$G$2:$G$1552,0)</f>
        <v>0.603267973856209</v>
      </c>
      <c r="B946" s="0" t="n">
        <f aca="false">COUNTIF(profile!$G$2:G946,1)/COUNTIF(profile!$G$2:$G$1552,1)</f>
        <v>1</v>
      </c>
      <c r="D946" s="6" t="n">
        <f aca="false">B946-A946</f>
        <v>0.396732026143791</v>
      </c>
      <c r="E946" s="5" t="n">
        <f aca="false">COUNTIF(profile!G946:$G$1552,0)/COUNTIF(profile!$G$2:$G$1552,0)</f>
        <v>0.396732026143791</v>
      </c>
    </row>
    <row r="947" customFormat="false" ht="12.8" hidden="false" customHeight="false" outlineLevel="0" collapsed="false">
      <c r="A947" s="0" t="n">
        <f aca="false">1-COUNTIF(profile!G947:$G$1552,0)/COUNTIF(profile!$G$2:$G$1552,0)</f>
        <v>0.603921568627451</v>
      </c>
      <c r="B947" s="0" t="n">
        <f aca="false">COUNTIF(profile!$G$2:G947,1)/COUNTIF(profile!$G$2:$G$1552,1)</f>
        <v>1</v>
      </c>
      <c r="D947" s="6" t="n">
        <f aca="false">B947-A947</f>
        <v>0.396078431372549</v>
      </c>
      <c r="E947" s="5" t="n">
        <f aca="false">COUNTIF(profile!G947:$G$1552,0)/COUNTIF(profile!$G$2:$G$1552,0)</f>
        <v>0.396078431372549</v>
      </c>
    </row>
    <row r="948" customFormat="false" ht="12.8" hidden="false" customHeight="false" outlineLevel="0" collapsed="false">
      <c r="A948" s="0" t="n">
        <f aca="false">1-COUNTIF(profile!G948:$G$1552,0)/COUNTIF(profile!$G$2:$G$1552,0)</f>
        <v>0.604575163398693</v>
      </c>
      <c r="B948" s="0" t="n">
        <f aca="false">COUNTIF(profile!$G$2:G948,1)/COUNTIF(profile!$G$2:$G$1552,1)</f>
        <v>1</v>
      </c>
      <c r="D948" s="6" t="n">
        <f aca="false">B948-A948</f>
        <v>0.395424836601307</v>
      </c>
      <c r="E948" s="5" t="n">
        <f aca="false">COUNTIF(profile!G948:$G$1552,0)/COUNTIF(profile!$G$2:$G$1552,0)</f>
        <v>0.395424836601307</v>
      </c>
    </row>
    <row r="949" customFormat="false" ht="12.8" hidden="false" customHeight="false" outlineLevel="0" collapsed="false">
      <c r="A949" s="0" t="n">
        <f aca="false">1-COUNTIF(profile!G949:$G$1552,0)/COUNTIF(profile!$G$2:$G$1552,0)</f>
        <v>0.605228758169935</v>
      </c>
      <c r="B949" s="0" t="n">
        <f aca="false">COUNTIF(profile!$G$2:G949,1)/COUNTIF(profile!$G$2:$G$1552,1)</f>
        <v>1</v>
      </c>
      <c r="D949" s="6" t="n">
        <f aca="false">B949-A949</f>
        <v>0.394771241830065</v>
      </c>
      <c r="E949" s="5" t="n">
        <f aca="false">COUNTIF(profile!G949:$G$1552,0)/COUNTIF(profile!$G$2:$G$1552,0)</f>
        <v>0.394771241830065</v>
      </c>
    </row>
    <row r="950" customFormat="false" ht="12.8" hidden="false" customHeight="false" outlineLevel="0" collapsed="false">
      <c r="A950" s="0" t="n">
        <f aca="false">1-COUNTIF(profile!G950:$G$1552,0)/COUNTIF(profile!$G$2:$G$1552,0)</f>
        <v>0.605882352941177</v>
      </c>
      <c r="B950" s="0" t="n">
        <f aca="false">COUNTIF(profile!$G$2:G950,1)/COUNTIF(profile!$G$2:$G$1552,1)</f>
        <v>1</v>
      </c>
      <c r="D950" s="6" t="n">
        <f aca="false">B950-A950</f>
        <v>0.394117647058823</v>
      </c>
      <c r="E950" s="5" t="n">
        <f aca="false">COUNTIF(profile!G950:$G$1552,0)/COUNTIF(profile!$G$2:$G$1552,0)</f>
        <v>0.394117647058823</v>
      </c>
    </row>
    <row r="951" customFormat="false" ht="12.8" hidden="false" customHeight="false" outlineLevel="0" collapsed="false">
      <c r="A951" s="0" t="n">
        <f aca="false">1-COUNTIF(profile!G951:$G$1552,0)/COUNTIF(profile!$G$2:$G$1552,0)</f>
        <v>0.606535947712418</v>
      </c>
      <c r="B951" s="0" t="n">
        <f aca="false">COUNTIF(profile!$G$2:G951,1)/COUNTIF(profile!$G$2:$G$1552,1)</f>
        <v>1</v>
      </c>
      <c r="D951" s="6" t="n">
        <f aca="false">B951-A951</f>
        <v>0.393464052287582</v>
      </c>
      <c r="E951" s="5" t="n">
        <f aca="false">COUNTIF(profile!G951:$G$1552,0)/COUNTIF(profile!$G$2:$G$1552,0)</f>
        <v>0.393464052287582</v>
      </c>
    </row>
    <row r="952" customFormat="false" ht="12.8" hidden="false" customHeight="false" outlineLevel="0" collapsed="false">
      <c r="A952" s="0" t="n">
        <f aca="false">1-COUNTIF(profile!G952:$G$1552,0)/COUNTIF(profile!$G$2:$G$1552,0)</f>
        <v>0.60718954248366</v>
      </c>
      <c r="B952" s="0" t="n">
        <f aca="false">COUNTIF(profile!$G$2:G952,1)/COUNTIF(profile!$G$2:$G$1552,1)</f>
        <v>1</v>
      </c>
      <c r="D952" s="6" t="n">
        <f aca="false">B952-A952</f>
        <v>0.39281045751634</v>
      </c>
      <c r="E952" s="5" t="n">
        <f aca="false">COUNTIF(profile!G952:$G$1552,0)/COUNTIF(profile!$G$2:$G$1552,0)</f>
        <v>0.39281045751634</v>
      </c>
    </row>
    <row r="953" customFormat="false" ht="12.8" hidden="false" customHeight="false" outlineLevel="0" collapsed="false">
      <c r="A953" s="0" t="n">
        <f aca="false">1-COUNTIF(profile!G953:$G$1552,0)/COUNTIF(profile!$G$2:$G$1552,0)</f>
        <v>0.607843137254902</v>
      </c>
      <c r="B953" s="0" t="n">
        <f aca="false">COUNTIF(profile!$G$2:G953,1)/COUNTIF(profile!$G$2:$G$1552,1)</f>
        <v>1</v>
      </c>
      <c r="D953" s="6" t="n">
        <f aca="false">B953-A953</f>
        <v>0.392156862745098</v>
      </c>
      <c r="E953" s="5" t="n">
        <f aca="false">COUNTIF(profile!G953:$G$1552,0)/COUNTIF(profile!$G$2:$G$1552,0)</f>
        <v>0.392156862745098</v>
      </c>
    </row>
    <row r="954" customFormat="false" ht="12.8" hidden="false" customHeight="false" outlineLevel="0" collapsed="false">
      <c r="A954" s="0" t="n">
        <f aca="false">1-COUNTIF(profile!G954:$G$1552,0)/COUNTIF(profile!$G$2:$G$1552,0)</f>
        <v>0.608496732026144</v>
      </c>
      <c r="B954" s="0" t="n">
        <f aca="false">COUNTIF(profile!$G$2:G954,1)/COUNTIF(profile!$G$2:$G$1552,1)</f>
        <v>1</v>
      </c>
      <c r="D954" s="6" t="n">
        <f aca="false">B954-A954</f>
        <v>0.391503267973856</v>
      </c>
      <c r="E954" s="5" t="n">
        <f aca="false">COUNTIF(profile!G954:$G$1552,0)/COUNTIF(profile!$G$2:$G$1552,0)</f>
        <v>0.391503267973856</v>
      </c>
    </row>
    <row r="955" customFormat="false" ht="12.8" hidden="false" customHeight="false" outlineLevel="0" collapsed="false">
      <c r="A955" s="0" t="n">
        <f aca="false">1-COUNTIF(profile!G955:$G$1552,0)/COUNTIF(profile!$G$2:$G$1552,0)</f>
        <v>0.609150326797386</v>
      </c>
      <c r="B955" s="0" t="n">
        <f aca="false">COUNTIF(profile!$G$2:G955,1)/COUNTIF(profile!$G$2:$G$1552,1)</f>
        <v>1</v>
      </c>
      <c r="D955" s="6" t="n">
        <f aca="false">B955-A955</f>
        <v>0.390849673202614</v>
      </c>
      <c r="E955" s="5" t="n">
        <f aca="false">COUNTIF(profile!G955:$G$1552,0)/COUNTIF(profile!$G$2:$G$1552,0)</f>
        <v>0.390849673202614</v>
      </c>
    </row>
    <row r="956" customFormat="false" ht="12.8" hidden="false" customHeight="false" outlineLevel="0" collapsed="false">
      <c r="A956" s="0" t="n">
        <f aca="false">1-COUNTIF(profile!G956:$G$1552,0)/COUNTIF(profile!$G$2:$G$1552,0)</f>
        <v>0.609803921568628</v>
      </c>
      <c r="B956" s="0" t="n">
        <f aca="false">COUNTIF(profile!$G$2:G956,1)/COUNTIF(profile!$G$2:$G$1552,1)</f>
        <v>1</v>
      </c>
      <c r="D956" s="6" t="n">
        <f aca="false">B956-A956</f>
        <v>0.390196078431372</v>
      </c>
      <c r="E956" s="5" t="n">
        <f aca="false">COUNTIF(profile!G956:$G$1552,0)/COUNTIF(profile!$G$2:$G$1552,0)</f>
        <v>0.390196078431373</v>
      </c>
    </row>
    <row r="957" customFormat="false" ht="12.8" hidden="false" customHeight="false" outlineLevel="0" collapsed="false">
      <c r="A957" s="0" t="n">
        <f aca="false">1-COUNTIF(profile!G957:$G$1552,0)/COUNTIF(profile!$G$2:$G$1552,0)</f>
        <v>0.610457516339869</v>
      </c>
      <c r="B957" s="0" t="n">
        <f aca="false">COUNTIF(profile!$G$2:G957,1)/COUNTIF(profile!$G$2:$G$1552,1)</f>
        <v>1</v>
      </c>
      <c r="D957" s="6" t="n">
        <f aca="false">B957-A957</f>
        <v>0.389542483660131</v>
      </c>
      <c r="E957" s="5" t="n">
        <f aca="false">COUNTIF(profile!G957:$G$1552,0)/COUNTIF(profile!$G$2:$G$1552,0)</f>
        <v>0.389542483660131</v>
      </c>
    </row>
    <row r="958" customFormat="false" ht="12.8" hidden="false" customHeight="false" outlineLevel="0" collapsed="false">
      <c r="A958" s="0" t="n">
        <f aca="false">1-COUNTIF(profile!G958:$G$1552,0)/COUNTIF(profile!$G$2:$G$1552,0)</f>
        <v>0.611111111111111</v>
      </c>
      <c r="B958" s="0" t="n">
        <f aca="false">COUNTIF(profile!$G$2:G958,1)/COUNTIF(profile!$G$2:$G$1552,1)</f>
        <v>1</v>
      </c>
      <c r="D958" s="6" t="n">
        <f aca="false">B958-A958</f>
        <v>0.388888888888889</v>
      </c>
      <c r="E958" s="5" t="n">
        <f aca="false">COUNTIF(profile!G958:$G$1552,0)/COUNTIF(profile!$G$2:$G$1552,0)</f>
        <v>0.388888888888889</v>
      </c>
    </row>
    <row r="959" customFormat="false" ht="12.8" hidden="false" customHeight="false" outlineLevel="0" collapsed="false">
      <c r="A959" s="0" t="n">
        <f aca="false">1-COUNTIF(profile!G959:$G$1552,0)/COUNTIF(profile!$G$2:$G$1552,0)</f>
        <v>0.611764705882353</v>
      </c>
      <c r="B959" s="0" t="n">
        <f aca="false">COUNTIF(profile!$G$2:G959,1)/COUNTIF(profile!$G$2:$G$1552,1)</f>
        <v>1</v>
      </c>
      <c r="D959" s="6" t="n">
        <f aca="false">B959-A959</f>
        <v>0.388235294117647</v>
      </c>
      <c r="E959" s="5" t="n">
        <f aca="false">COUNTIF(profile!G959:$G$1552,0)/COUNTIF(profile!$G$2:$G$1552,0)</f>
        <v>0.388235294117647</v>
      </c>
    </row>
    <row r="960" customFormat="false" ht="12.8" hidden="false" customHeight="false" outlineLevel="0" collapsed="false">
      <c r="A960" s="0" t="n">
        <f aca="false">1-COUNTIF(profile!G960:$G$1552,0)/COUNTIF(profile!$G$2:$G$1552,0)</f>
        <v>0.612418300653595</v>
      </c>
      <c r="B960" s="0" t="n">
        <f aca="false">COUNTIF(profile!$G$2:G960,1)/COUNTIF(profile!$G$2:$G$1552,1)</f>
        <v>1</v>
      </c>
      <c r="D960" s="6" t="n">
        <f aca="false">B960-A960</f>
        <v>0.387581699346405</v>
      </c>
      <c r="E960" s="5" t="n">
        <f aca="false">COUNTIF(profile!G960:$G$1552,0)/COUNTIF(profile!$G$2:$G$1552,0)</f>
        <v>0.387581699346405</v>
      </c>
    </row>
    <row r="961" customFormat="false" ht="12.8" hidden="false" customHeight="false" outlineLevel="0" collapsed="false">
      <c r="A961" s="0" t="n">
        <f aca="false">1-COUNTIF(profile!G961:$G$1552,0)/COUNTIF(profile!$G$2:$G$1552,0)</f>
        <v>0.613071895424837</v>
      </c>
      <c r="B961" s="0" t="n">
        <f aca="false">COUNTIF(profile!$G$2:G961,1)/COUNTIF(profile!$G$2:$G$1552,1)</f>
        <v>1</v>
      </c>
      <c r="D961" s="6" t="n">
        <f aca="false">B961-A961</f>
        <v>0.386928104575163</v>
      </c>
      <c r="E961" s="5" t="n">
        <f aca="false">COUNTIF(profile!G961:$G$1552,0)/COUNTIF(profile!$G$2:$G$1552,0)</f>
        <v>0.386928104575163</v>
      </c>
    </row>
    <row r="962" customFormat="false" ht="12.8" hidden="false" customHeight="false" outlineLevel="0" collapsed="false">
      <c r="A962" s="0" t="n">
        <f aca="false">1-COUNTIF(profile!G962:$G$1552,0)/COUNTIF(profile!$G$2:$G$1552,0)</f>
        <v>0.613725490196079</v>
      </c>
      <c r="B962" s="0" t="n">
        <f aca="false">COUNTIF(profile!$G$2:G962,1)/COUNTIF(profile!$G$2:$G$1552,1)</f>
        <v>1</v>
      </c>
      <c r="D962" s="6" t="n">
        <f aca="false">B962-A962</f>
        <v>0.386274509803922</v>
      </c>
      <c r="E962" s="5" t="n">
        <f aca="false">COUNTIF(profile!G962:$G$1552,0)/COUNTIF(profile!$G$2:$G$1552,0)</f>
        <v>0.386274509803922</v>
      </c>
    </row>
    <row r="963" customFormat="false" ht="12.8" hidden="false" customHeight="false" outlineLevel="0" collapsed="false">
      <c r="A963" s="0" t="n">
        <f aca="false">1-COUNTIF(profile!G963:$G$1552,0)/COUNTIF(profile!$G$2:$G$1552,0)</f>
        <v>0.61437908496732</v>
      </c>
      <c r="B963" s="0" t="n">
        <f aca="false">COUNTIF(profile!$G$2:G963,1)/COUNTIF(profile!$G$2:$G$1552,1)</f>
        <v>1</v>
      </c>
      <c r="D963" s="6" t="n">
        <f aca="false">B963-A963</f>
        <v>0.38562091503268</v>
      </c>
      <c r="E963" s="5" t="n">
        <f aca="false">COUNTIF(profile!G963:$G$1552,0)/COUNTIF(profile!$G$2:$G$1552,0)</f>
        <v>0.38562091503268</v>
      </c>
    </row>
    <row r="964" customFormat="false" ht="12.8" hidden="false" customHeight="false" outlineLevel="0" collapsed="false">
      <c r="A964" s="0" t="n">
        <f aca="false">1-COUNTIF(profile!G964:$G$1552,0)/COUNTIF(profile!$G$2:$G$1552,0)</f>
        <v>0.615032679738562</v>
      </c>
      <c r="B964" s="0" t="n">
        <f aca="false">COUNTIF(profile!$G$2:G964,1)/COUNTIF(profile!$G$2:$G$1552,1)</f>
        <v>1</v>
      </c>
      <c r="D964" s="6" t="n">
        <f aca="false">B964-A964</f>
        <v>0.384967320261438</v>
      </c>
      <c r="E964" s="5" t="n">
        <f aca="false">COUNTIF(profile!G964:$G$1552,0)/COUNTIF(profile!$G$2:$G$1552,0)</f>
        <v>0.384967320261438</v>
      </c>
    </row>
    <row r="965" customFormat="false" ht="12.8" hidden="false" customHeight="false" outlineLevel="0" collapsed="false">
      <c r="A965" s="0" t="n">
        <f aca="false">1-COUNTIF(profile!G965:$G$1552,0)/COUNTIF(profile!$G$2:$G$1552,0)</f>
        <v>0.615686274509804</v>
      </c>
      <c r="B965" s="0" t="n">
        <f aca="false">COUNTIF(profile!$G$2:G965,1)/COUNTIF(profile!$G$2:$G$1552,1)</f>
        <v>1</v>
      </c>
      <c r="D965" s="6" t="n">
        <f aca="false">B965-A965</f>
        <v>0.384313725490196</v>
      </c>
      <c r="E965" s="5" t="n">
        <f aca="false">COUNTIF(profile!G965:$G$1552,0)/COUNTIF(profile!$G$2:$G$1552,0)</f>
        <v>0.384313725490196</v>
      </c>
    </row>
    <row r="966" customFormat="false" ht="12.8" hidden="false" customHeight="false" outlineLevel="0" collapsed="false">
      <c r="A966" s="0" t="n">
        <f aca="false">1-COUNTIF(profile!G966:$G$1552,0)/COUNTIF(profile!$G$2:$G$1552,0)</f>
        <v>0.616339869281046</v>
      </c>
      <c r="B966" s="0" t="n">
        <f aca="false">COUNTIF(profile!$G$2:G966,1)/COUNTIF(profile!$G$2:$G$1552,1)</f>
        <v>1</v>
      </c>
      <c r="D966" s="6" t="n">
        <f aca="false">B966-A966</f>
        <v>0.383660130718954</v>
      </c>
      <c r="E966" s="5" t="n">
        <f aca="false">COUNTIF(profile!G966:$G$1552,0)/COUNTIF(profile!$G$2:$G$1552,0)</f>
        <v>0.383660130718954</v>
      </c>
    </row>
    <row r="967" customFormat="false" ht="12.8" hidden="false" customHeight="false" outlineLevel="0" collapsed="false">
      <c r="A967" s="0" t="n">
        <f aca="false">1-COUNTIF(profile!G967:$G$1552,0)/COUNTIF(profile!$G$2:$G$1552,0)</f>
        <v>0.616993464052288</v>
      </c>
      <c r="B967" s="0" t="n">
        <f aca="false">COUNTIF(profile!$G$2:G967,1)/COUNTIF(profile!$G$2:$G$1552,1)</f>
        <v>1</v>
      </c>
      <c r="D967" s="6" t="n">
        <f aca="false">B967-A967</f>
        <v>0.383006535947712</v>
      </c>
      <c r="E967" s="5" t="n">
        <f aca="false">COUNTIF(profile!G967:$G$1552,0)/COUNTIF(profile!$G$2:$G$1552,0)</f>
        <v>0.383006535947712</v>
      </c>
    </row>
    <row r="968" customFormat="false" ht="12.8" hidden="false" customHeight="false" outlineLevel="0" collapsed="false">
      <c r="A968" s="0" t="n">
        <f aca="false">1-COUNTIF(profile!G968:$G$1552,0)/COUNTIF(profile!$G$2:$G$1552,0)</f>
        <v>0.617647058823529</v>
      </c>
      <c r="B968" s="0" t="n">
        <f aca="false">COUNTIF(profile!$G$2:G968,1)/COUNTIF(profile!$G$2:$G$1552,1)</f>
        <v>1</v>
      </c>
      <c r="D968" s="6" t="n">
        <f aca="false">B968-A968</f>
        <v>0.382352941176471</v>
      </c>
      <c r="E968" s="5" t="n">
        <f aca="false">COUNTIF(profile!G968:$G$1552,0)/COUNTIF(profile!$G$2:$G$1552,0)</f>
        <v>0.382352941176471</v>
      </c>
    </row>
    <row r="969" customFormat="false" ht="12.8" hidden="false" customHeight="false" outlineLevel="0" collapsed="false">
      <c r="A969" s="0" t="n">
        <f aca="false">1-COUNTIF(profile!G969:$G$1552,0)/COUNTIF(profile!$G$2:$G$1552,0)</f>
        <v>0.618300653594771</v>
      </c>
      <c r="B969" s="0" t="n">
        <f aca="false">COUNTIF(profile!$G$2:G969,1)/COUNTIF(profile!$G$2:$G$1552,1)</f>
        <v>1</v>
      </c>
      <c r="D969" s="6" t="n">
        <f aca="false">B969-A969</f>
        <v>0.381699346405229</v>
      </c>
      <c r="E969" s="5" t="n">
        <f aca="false">COUNTIF(profile!G969:$G$1552,0)/COUNTIF(profile!$G$2:$G$1552,0)</f>
        <v>0.381699346405229</v>
      </c>
    </row>
    <row r="970" customFormat="false" ht="12.8" hidden="false" customHeight="false" outlineLevel="0" collapsed="false">
      <c r="A970" s="0" t="n">
        <f aca="false">1-COUNTIF(profile!G970:$G$1552,0)/COUNTIF(profile!$G$2:$G$1552,0)</f>
        <v>0.618954248366013</v>
      </c>
      <c r="B970" s="0" t="n">
        <f aca="false">COUNTIF(profile!$G$2:G970,1)/COUNTIF(profile!$G$2:$G$1552,1)</f>
        <v>1</v>
      </c>
      <c r="D970" s="6" t="n">
        <f aca="false">B970-A970</f>
        <v>0.381045751633987</v>
      </c>
      <c r="E970" s="5" t="n">
        <f aca="false">COUNTIF(profile!G970:$G$1552,0)/COUNTIF(profile!$G$2:$G$1552,0)</f>
        <v>0.381045751633987</v>
      </c>
    </row>
    <row r="971" customFormat="false" ht="12.8" hidden="false" customHeight="false" outlineLevel="0" collapsed="false">
      <c r="A971" s="0" t="n">
        <f aca="false">1-COUNTIF(profile!G971:$G$1552,0)/COUNTIF(profile!$G$2:$G$1552,0)</f>
        <v>0.619607843137255</v>
      </c>
      <c r="B971" s="0" t="n">
        <f aca="false">COUNTIF(profile!$G$2:G971,1)/COUNTIF(profile!$G$2:$G$1552,1)</f>
        <v>1</v>
      </c>
      <c r="D971" s="6" t="n">
        <f aca="false">B971-A971</f>
        <v>0.380392156862745</v>
      </c>
      <c r="E971" s="5" t="n">
        <f aca="false">COUNTIF(profile!G971:$G$1552,0)/COUNTIF(profile!$G$2:$G$1552,0)</f>
        <v>0.380392156862745</v>
      </c>
    </row>
    <row r="972" customFormat="false" ht="12.8" hidden="false" customHeight="false" outlineLevel="0" collapsed="false">
      <c r="A972" s="0" t="n">
        <f aca="false">1-COUNTIF(profile!G972:$G$1552,0)/COUNTIF(profile!$G$2:$G$1552,0)</f>
        <v>0.620261437908497</v>
      </c>
      <c r="B972" s="0" t="n">
        <f aca="false">COUNTIF(profile!$G$2:G972,1)/COUNTIF(profile!$G$2:$G$1552,1)</f>
        <v>1</v>
      </c>
      <c r="D972" s="6" t="n">
        <f aca="false">B972-A972</f>
        <v>0.379738562091503</v>
      </c>
      <c r="E972" s="5" t="n">
        <f aca="false">COUNTIF(profile!G972:$G$1552,0)/COUNTIF(profile!$G$2:$G$1552,0)</f>
        <v>0.379738562091503</v>
      </c>
    </row>
    <row r="973" customFormat="false" ht="12.8" hidden="false" customHeight="false" outlineLevel="0" collapsed="false">
      <c r="A973" s="0" t="n">
        <f aca="false">1-COUNTIF(profile!G973:$G$1552,0)/COUNTIF(profile!$G$2:$G$1552,0)</f>
        <v>0.620915032679739</v>
      </c>
      <c r="B973" s="0" t="n">
        <f aca="false">COUNTIF(profile!$G$2:G973,1)/COUNTIF(profile!$G$2:$G$1552,1)</f>
        <v>1</v>
      </c>
      <c r="D973" s="6" t="n">
        <f aca="false">B973-A973</f>
        <v>0.379084967320261</v>
      </c>
      <c r="E973" s="5" t="n">
        <f aca="false">COUNTIF(profile!G973:$G$1552,0)/COUNTIF(profile!$G$2:$G$1552,0)</f>
        <v>0.379084967320261</v>
      </c>
    </row>
    <row r="974" customFormat="false" ht="12.8" hidden="false" customHeight="false" outlineLevel="0" collapsed="false">
      <c r="A974" s="0" t="n">
        <f aca="false">1-COUNTIF(profile!G974:$G$1552,0)/COUNTIF(profile!$G$2:$G$1552,0)</f>
        <v>0.62156862745098</v>
      </c>
      <c r="B974" s="0" t="n">
        <f aca="false">COUNTIF(profile!$G$2:G974,1)/COUNTIF(profile!$G$2:$G$1552,1)</f>
        <v>1</v>
      </c>
      <c r="D974" s="6" t="n">
        <f aca="false">B974-A974</f>
        <v>0.37843137254902</v>
      </c>
      <c r="E974" s="5" t="n">
        <f aca="false">COUNTIF(profile!G974:$G$1552,0)/COUNTIF(profile!$G$2:$G$1552,0)</f>
        <v>0.37843137254902</v>
      </c>
    </row>
    <row r="975" customFormat="false" ht="12.8" hidden="false" customHeight="false" outlineLevel="0" collapsed="false">
      <c r="A975" s="0" t="n">
        <f aca="false">1-COUNTIF(profile!G975:$G$1552,0)/COUNTIF(profile!$G$2:$G$1552,0)</f>
        <v>0.622222222222222</v>
      </c>
      <c r="B975" s="0" t="n">
        <f aca="false">COUNTIF(profile!$G$2:G975,1)/COUNTIF(profile!$G$2:$G$1552,1)</f>
        <v>1</v>
      </c>
      <c r="D975" s="6" t="n">
        <f aca="false">B975-A975</f>
        <v>0.377777777777778</v>
      </c>
      <c r="E975" s="5" t="n">
        <f aca="false">COUNTIF(profile!G975:$G$1552,0)/COUNTIF(profile!$G$2:$G$1552,0)</f>
        <v>0.377777777777778</v>
      </c>
    </row>
    <row r="976" customFormat="false" ht="12.8" hidden="false" customHeight="false" outlineLevel="0" collapsed="false">
      <c r="A976" s="0" t="n">
        <f aca="false">1-COUNTIF(profile!G976:$G$1552,0)/COUNTIF(profile!$G$2:$G$1552,0)</f>
        <v>0.622875816993464</v>
      </c>
      <c r="B976" s="0" t="n">
        <f aca="false">COUNTIF(profile!$G$2:G976,1)/COUNTIF(profile!$G$2:$G$1552,1)</f>
        <v>1</v>
      </c>
      <c r="D976" s="6" t="n">
        <f aca="false">B976-A976</f>
        <v>0.377124183006536</v>
      </c>
      <c r="E976" s="5" t="n">
        <f aca="false">COUNTIF(profile!G976:$G$1552,0)/COUNTIF(profile!$G$2:$G$1552,0)</f>
        <v>0.377124183006536</v>
      </c>
    </row>
    <row r="977" customFormat="false" ht="12.8" hidden="false" customHeight="false" outlineLevel="0" collapsed="false">
      <c r="A977" s="0" t="n">
        <f aca="false">1-COUNTIF(profile!G977:$G$1552,0)/COUNTIF(profile!$G$2:$G$1552,0)</f>
        <v>0.623529411764706</v>
      </c>
      <c r="B977" s="0" t="n">
        <f aca="false">COUNTIF(profile!$G$2:G977,1)/COUNTIF(profile!$G$2:$G$1552,1)</f>
        <v>1</v>
      </c>
      <c r="D977" s="6" t="n">
        <f aca="false">B977-A977</f>
        <v>0.376470588235294</v>
      </c>
      <c r="E977" s="5" t="n">
        <f aca="false">COUNTIF(profile!G977:$G$1552,0)/COUNTIF(profile!$G$2:$G$1552,0)</f>
        <v>0.376470588235294</v>
      </c>
    </row>
    <row r="978" customFormat="false" ht="12.8" hidden="false" customHeight="false" outlineLevel="0" collapsed="false">
      <c r="A978" s="0" t="n">
        <f aca="false">1-COUNTIF(profile!G978:$G$1552,0)/COUNTIF(profile!$G$2:$G$1552,0)</f>
        <v>0.624183006535948</v>
      </c>
      <c r="B978" s="0" t="n">
        <f aca="false">COUNTIF(profile!$G$2:G978,1)/COUNTIF(profile!$G$2:$G$1552,1)</f>
        <v>1</v>
      </c>
      <c r="D978" s="6" t="n">
        <f aca="false">B978-A978</f>
        <v>0.375816993464052</v>
      </c>
      <c r="E978" s="5" t="n">
        <f aca="false">COUNTIF(profile!G978:$G$1552,0)/COUNTIF(profile!$G$2:$G$1552,0)</f>
        <v>0.375816993464052</v>
      </c>
    </row>
    <row r="979" customFormat="false" ht="12.8" hidden="false" customHeight="false" outlineLevel="0" collapsed="false">
      <c r="A979" s="0" t="n">
        <f aca="false">1-COUNTIF(profile!G979:$G$1552,0)/COUNTIF(profile!$G$2:$G$1552,0)</f>
        <v>0.62483660130719</v>
      </c>
      <c r="B979" s="0" t="n">
        <f aca="false">COUNTIF(profile!$G$2:G979,1)/COUNTIF(profile!$G$2:$G$1552,1)</f>
        <v>1</v>
      </c>
      <c r="D979" s="6" t="n">
        <f aca="false">B979-A979</f>
        <v>0.37516339869281</v>
      </c>
      <c r="E979" s="5" t="n">
        <f aca="false">COUNTIF(profile!G979:$G$1552,0)/COUNTIF(profile!$G$2:$G$1552,0)</f>
        <v>0.37516339869281</v>
      </c>
    </row>
    <row r="980" customFormat="false" ht="12.8" hidden="false" customHeight="false" outlineLevel="0" collapsed="false">
      <c r="A980" s="0" t="n">
        <f aca="false">1-COUNTIF(profile!G980:$G$1552,0)/COUNTIF(profile!$G$2:$G$1552,0)</f>
        <v>0.625490196078431</v>
      </c>
      <c r="B980" s="0" t="n">
        <f aca="false">COUNTIF(profile!$G$2:G980,1)/COUNTIF(profile!$G$2:$G$1552,1)</f>
        <v>1</v>
      </c>
      <c r="D980" s="6" t="n">
        <f aca="false">B980-A980</f>
        <v>0.374509803921569</v>
      </c>
      <c r="E980" s="5" t="n">
        <f aca="false">COUNTIF(profile!G980:$G$1552,0)/COUNTIF(profile!$G$2:$G$1552,0)</f>
        <v>0.374509803921569</v>
      </c>
    </row>
    <row r="981" customFormat="false" ht="12.8" hidden="false" customHeight="false" outlineLevel="0" collapsed="false">
      <c r="A981" s="0" t="n">
        <f aca="false">1-COUNTIF(profile!G981:$G$1552,0)/COUNTIF(profile!$G$2:$G$1552,0)</f>
        <v>0.626143790849673</v>
      </c>
      <c r="B981" s="0" t="n">
        <f aca="false">COUNTIF(profile!$G$2:G981,1)/COUNTIF(profile!$G$2:$G$1552,1)</f>
        <v>1</v>
      </c>
      <c r="D981" s="6" t="n">
        <f aca="false">B981-A981</f>
        <v>0.373856209150327</v>
      </c>
      <c r="E981" s="5" t="n">
        <f aca="false">COUNTIF(profile!G981:$G$1552,0)/COUNTIF(profile!$G$2:$G$1552,0)</f>
        <v>0.373856209150327</v>
      </c>
    </row>
    <row r="982" customFormat="false" ht="12.8" hidden="false" customHeight="false" outlineLevel="0" collapsed="false">
      <c r="A982" s="0" t="n">
        <f aca="false">1-COUNTIF(profile!G982:$G$1552,0)/COUNTIF(profile!$G$2:$G$1552,0)</f>
        <v>0.626797385620915</v>
      </c>
      <c r="B982" s="0" t="n">
        <f aca="false">COUNTIF(profile!$G$2:G982,1)/COUNTIF(profile!$G$2:$G$1552,1)</f>
        <v>1</v>
      </c>
      <c r="D982" s="6" t="n">
        <f aca="false">B982-A982</f>
        <v>0.373202614379085</v>
      </c>
      <c r="E982" s="5" t="n">
        <f aca="false">COUNTIF(profile!G982:$G$1552,0)/COUNTIF(profile!$G$2:$G$1552,0)</f>
        <v>0.373202614379085</v>
      </c>
    </row>
    <row r="983" customFormat="false" ht="12.8" hidden="false" customHeight="false" outlineLevel="0" collapsed="false">
      <c r="A983" s="0" t="n">
        <f aca="false">1-COUNTIF(profile!G983:$G$1552,0)/COUNTIF(profile!$G$2:$G$1552,0)</f>
        <v>0.627450980392157</v>
      </c>
      <c r="B983" s="0" t="n">
        <f aca="false">COUNTIF(profile!$G$2:G983,1)/COUNTIF(profile!$G$2:$G$1552,1)</f>
        <v>1</v>
      </c>
      <c r="D983" s="6" t="n">
        <f aca="false">B983-A983</f>
        <v>0.372549019607843</v>
      </c>
      <c r="E983" s="5" t="n">
        <f aca="false">COUNTIF(profile!G983:$G$1552,0)/COUNTIF(profile!$G$2:$G$1552,0)</f>
        <v>0.372549019607843</v>
      </c>
    </row>
    <row r="984" customFormat="false" ht="12.8" hidden="false" customHeight="false" outlineLevel="0" collapsed="false">
      <c r="A984" s="0" t="n">
        <f aca="false">1-COUNTIF(profile!G984:$G$1552,0)/COUNTIF(profile!$G$2:$G$1552,0)</f>
        <v>0.628104575163399</v>
      </c>
      <c r="B984" s="0" t="n">
        <f aca="false">COUNTIF(profile!$G$2:G984,1)/COUNTIF(profile!$G$2:$G$1552,1)</f>
        <v>1</v>
      </c>
      <c r="D984" s="6" t="n">
        <f aca="false">B984-A984</f>
        <v>0.371895424836601</v>
      </c>
      <c r="E984" s="5" t="n">
        <f aca="false">COUNTIF(profile!G984:$G$1552,0)/COUNTIF(profile!$G$2:$G$1552,0)</f>
        <v>0.371895424836601</v>
      </c>
    </row>
    <row r="985" customFormat="false" ht="12.8" hidden="false" customHeight="false" outlineLevel="0" collapsed="false">
      <c r="A985" s="0" t="n">
        <f aca="false">1-COUNTIF(profile!G985:$G$1552,0)/COUNTIF(profile!$G$2:$G$1552,0)</f>
        <v>0.628758169934641</v>
      </c>
      <c r="B985" s="0" t="n">
        <f aca="false">COUNTIF(profile!$G$2:G985,1)/COUNTIF(profile!$G$2:$G$1552,1)</f>
        <v>1</v>
      </c>
      <c r="D985" s="6" t="n">
        <f aca="false">B985-A985</f>
        <v>0.371241830065359</v>
      </c>
      <c r="E985" s="5" t="n">
        <f aca="false">COUNTIF(profile!G985:$G$1552,0)/COUNTIF(profile!$G$2:$G$1552,0)</f>
        <v>0.371241830065359</v>
      </c>
    </row>
    <row r="986" customFormat="false" ht="12.8" hidden="false" customHeight="false" outlineLevel="0" collapsed="false">
      <c r="A986" s="0" t="n">
        <f aca="false">1-COUNTIF(profile!G986:$G$1552,0)/COUNTIF(profile!$G$2:$G$1552,0)</f>
        <v>0.629411764705882</v>
      </c>
      <c r="B986" s="0" t="n">
        <f aca="false">COUNTIF(profile!$G$2:G986,1)/COUNTIF(profile!$G$2:$G$1552,1)</f>
        <v>1</v>
      </c>
      <c r="D986" s="6" t="n">
        <f aca="false">B986-A986</f>
        <v>0.370588235294118</v>
      </c>
      <c r="E986" s="5" t="n">
        <f aca="false">COUNTIF(profile!G986:$G$1552,0)/COUNTIF(profile!$G$2:$G$1552,0)</f>
        <v>0.370588235294118</v>
      </c>
    </row>
    <row r="987" customFormat="false" ht="12.8" hidden="false" customHeight="false" outlineLevel="0" collapsed="false">
      <c r="A987" s="0" t="n">
        <f aca="false">1-COUNTIF(profile!G987:$G$1552,0)/COUNTIF(profile!$G$2:$G$1552,0)</f>
        <v>0.630065359477124</v>
      </c>
      <c r="B987" s="0" t="n">
        <f aca="false">COUNTIF(profile!$G$2:G987,1)/COUNTIF(profile!$G$2:$G$1552,1)</f>
        <v>1</v>
      </c>
      <c r="D987" s="6" t="n">
        <f aca="false">B987-A987</f>
        <v>0.369934640522876</v>
      </c>
      <c r="E987" s="5" t="n">
        <f aca="false">COUNTIF(profile!G987:$G$1552,0)/COUNTIF(profile!$G$2:$G$1552,0)</f>
        <v>0.369934640522876</v>
      </c>
    </row>
    <row r="988" customFormat="false" ht="12.8" hidden="false" customHeight="false" outlineLevel="0" collapsed="false">
      <c r="A988" s="0" t="n">
        <f aca="false">1-COUNTIF(profile!G988:$G$1552,0)/COUNTIF(profile!$G$2:$G$1552,0)</f>
        <v>0.630718954248366</v>
      </c>
      <c r="B988" s="0" t="n">
        <f aca="false">COUNTIF(profile!$G$2:G988,1)/COUNTIF(profile!$G$2:$G$1552,1)</f>
        <v>1</v>
      </c>
      <c r="D988" s="6" t="n">
        <f aca="false">B988-A988</f>
        <v>0.369281045751634</v>
      </c>
      <c r="E988" s="5" t="n">
        <f aca="false">COUNTIF(profile!G988:$G$1552,0)/COUNTIF(profile!$G$2:$G$1552,0)</f>
        <v>0.369281045751634</v>
      </c>
    </row>
    <row r="989" customFormat="false" ht="12.8" hidden="false" customHeight="false" outlineLevel="0" collapsed="false">
      <c r="A989" s="0" t="n">
        <f aca="false">1-COUNTIF(profile!G989:$G$1552,0)/COUNTIF(profile!$G$2:$G$1552,0)</f>
        <v>0.631372549019608</v>
      </c>
      <c r="B989" s="0" t="n">
        <f aca="false">COUNTIF(profile!$G$2:G989,1)/COUNTIF(profile!$G$2:$G$1552,1)</f>
        <v>1</v>
      </c>
      <c r="D989" s="6" t="n">
        <f aca="false">B989-A989</f>
        <v>0.368627450980392</v>
      </c>
      <c r="E989" s="5" t="n">
        <f aca="false">COUNTIF(profile!G989:$G$1552,0)/COUNTIF(profile!$G$2:$G$1552,0)</f>
        <v>0.368627450980392</v>
      </c>
    </row>
    <row r="990" customFormat="false" ht="12.8" hidden="false" customHeight="false" outlineLevel="0" collapsed="false">
      <c r="A990" s="0" t="n">
        <f aca="false">1-COUNTIF(profile!G990:$G$1552,0)/COUNTIF(profile!$G$2:$G$1552,0)</f>
        <v>0.63202614379085</v>
      </c>
      <c r="B990" s="0" t="n">
        <f aca="false">COUNTIF(profile!$G$2:G990,1)/COUNTIF(profile!$G$2:$G$1552,1)</f>
        <v>1</v>
      </c>
      <c r="D990" s="6" t="n">
        <f aca="false">B990-A990</f>
        <v>0.36797385620915</v>
      </c>
      <c r="E990" s="5" t="n">
        <f aca="false">COUNTIF(profile!G990:$G$1552,0)/COUNTIF(profile!$G$2:$G$1552,0)</f>
        <v>0.36797385620915</v>
      </c>
    </row>
    <row r="991" customFormat="false" ht="12.8" hidden="false" customHeight="false" outlineLevel="0" collapsed="false">
      <c r="A991" s="0" t="n">
        <f aca="false">1-COUNTIF(profile!G991:$G$1552,0)/COUNTIF(profile!$G$2:$G$1552,0)</f>
        <v>0.632679738562092</v>
      </c>
      <c r="B991" s="0" t="n">
        <f aca="false">COUNTIF(profile!$G$2:G991,1)/COUNTIF(profile!$G$2:$G$1552,1)</f>
        <v>1</v>
      </c>
      <c r="D991" s="6" t="n">
        <f aca="false">B991-A991</f>
        <v>0.367320261437909</v>
      </c>
      <c r="E991" s="5" t="n">
        <f aca="false">COUNTIF(profile!G991:$G$1552,0)/COUNTIF(profile!$G$2:$G$1552,0)</f>
        <v>0.367320261437909</v>
      </c>
    </row>
    <row r="992" customFormat="false" ht="12.8" hidden="false" customHeight="false" outlineLevel="0" collapsed="false">
      <c r="A992" s="0" t="n">
        <f aca="false">1-COUNTIF(profile!G992:$G$1552,0)/COUNTIF(profile!$G$2:$G$1552,0)</f>
        <v>0.633333333333333</v>
      </c>
      <c r="B992" s="0" t="n">
        <f aca="false">COUNTIF(profile!$G$2:G992,1)/COUNTIF(profile!$G$2:$G$1552,1)</f>
        <v>1</v>
      </c>
      <c r="D992" s="6" t="n">
        <f aca="false">B992-A992</f>
        <v>0.366666666666667</v>
      </c>
      <c r="E992" s="5" t="n">
        <f aca="false">COUNTIF(profile!G992:$G$1552,0)/COUNTIF(profile!$G$2:$G$1552,0)</f>
        <v>0.366666666666667</v>
      </c>
    </row>
    <row r="993" customFormat="false" ht="12.8" hidden="false" customHeight="false" outlineLevel="0" collapsed="false">
      <c r="A993" s="0" t="n">
        <f aca="false">1-COUNTIF(profile!G993:$G$1552,0)/COUNTIF(profile!$G$2:$G$1552,0)</f>
        <v>0.633986928104575</v>
      </c>
      <c r="B993" s="0" t="n">
        <f aca="false">COUNTIF(profile!$G$2:G993,1)/COUNTIF(profile!$G$2:$G$1552,1)</f>
        <v>1</v>
      </c>
      <c r="D993" s="6" t="n">
        <f aca="false">B993-A993</f>
        <v>0.366013071895425</v>
      </c>
      <c r="E993" s="5" t="n">
        <f aca="false">COUNTIF(profile!G993:$G$1552,0)/COUNTIF(profile!$G$2:$G$1552,0)</f>
        <v>0.366013071895425</v>
      </c>
    </row>
    <row r="994" customFormat="false" ht="12.8" hidden="false" customHeight="false" outlineLevel="0" collapsed="false">
      <c r="A994" s="0" t="n">
        <f aca="false">1-COUNTIF(profile!G994:$G$1552,0)/COUNTIF(profile!$G$2:$G$1552,0)</f>
        <v>0.634640522875817</v>
      </c>
      <c r="B994" s="0" t="n">
        <f aca="false">COUNTIF(profile!$G$2:G994,1)/COUNTIF(profile!$G$2:$G$1552,1)</f>
        <v>1</v>
      </c>
      <c r="D994" s="6" t="n">
        <f aca="false">B994-A994</f>
        <v>0.365359477124183</v>
      </c>
      <c r="E994" s="5" t="n">
        <f aca="false">COUNTIF(profile!G994:$G$1552,0)/COUNTIF(profile!$G$2:$G$1552,0)</f>
        <v>0.365359477124183</v>
      </c>
    </row>
    <row r="995" customFormat="false" ht="12.8" hidden="false" customHeight="false" outlineLevel="0" collapsed="false">
      <c r="A995" s="0" t="n">
        <f aca="false">1-COUNTIF(profile!G995:$G$1552,0)/COUNTIF(profile!$G$2:$G$1552,0)</f>
        <v>0.635294117647059</v>
      </c>
      <c r="B995" s="0" t="n">
        <f aca="false">COUNTIF(profile!$G$2:G995,1)/COUNTIF(profile!$G$2:$G$1552,1)</f>
        <v>1</v>
      </c>
      <c r="D995" s="6" t="n">
        <f aca="false">B995-A995</f>
        <v>0.364705882352941</v>
      </c>
      <c r="E995" s="5" t="n">
        <f aca="false">COUNTIF(profile!G995:$G$1552,0)/COUNTIF(profile!$G$2:$G$1552,0)</f>
        <v>0.364705882352941</v>
      </c>
    </row>
    <row r="996" customFormat="false" ht="12.8" hidden="false" customHeight="false" outlineLevel="0" collapsed="false">
      <c r="A996" s="0" t="n">
        <f aca="false">1-COUNTIF(profile!G996:$G$1552,0)/COUNTIF(profile!$G$2:$G$1552,0)</f>
        <v>0.635947712418301</v>
      </c>
      <c r="B996" s="0" t="n">
        <f aca="false">COUNTIF(profile!$G$2:G996,1)/COUNTIF(profile!$G$2:$G$1552,1)</f>
        <v>1</v>
      </c>
      <c r="D996" s="6" t="n">
        <f aca="false">B996-A996</f>
        <v>0.364052287581699</v>
      </c>
      <c r="E996" s="5" t="n">
        <f aca="false">COUNTIF(profile!G996:$G$1552,0)/COUNTIF(profile!$G$2:$G$1552,0)</f>
        <v>0.364052287581699</v>
      </c>
    </row>
    <row r="997" customFormat="false" ht="12.8" hidden="false" customHeight="false" outlineLevel="0" collapsed="false">
      <c r="A997" s="0" t="n">
        <f aca="false">1-COUNTIF(profile!G997:$G$1552,0)/COUNTIF(profile!$G$2:$G$1552,0)</f>
        <v>0.636601307189542</v>
      </c>
      <c r="B997" s="0" t="n">
        <f aca="false">COUNTIF(profile!$G$2:G997,1)/COUNTIF(profile!$G$2:$G$1552,1)</f>
        <v>1</v>
      </c>
      <c r="D997" s="6" t="n">
        <f aca="false">B997-A997</f>
        <v>0.363398692810458</v>
      </c>
      <c r="E997" s="5" t="n">
        <f aca="false">COUNTIF(profile!G997:$G$1552,0)/COUNTIF(profile!$G$2:$G$1552,0)</f>
        <v>0.363398692810457</v>
      </c>
    </row>
    <row r="998" customFormat="false" ht="12.8" hidden="false" customHeight="false" outlineLevel="0" collapsed="false">
      <c r="A998" s="0" t="n">
        <f aca="false">1-COUNTIF(profile!G998:$G$1552,0)/COUNTIF(profile!$G$2:$G$1552,0)</f>
        <v>0.637254901960784</v>
      </c>
      <c r="B998" s="0" t="n">
        <f aca="false">COUNTIF(profile!$G$2:G998,1)/COUNTIF(profile!$G$2:$G$1552,1)</f>
        <v>1</v>
      </c>
      <c r="D998" s="6" t="n">
        <f aca="false">B998-A998</f>
        <v>0.362745098039216</v>
      </c>
      <c r="E998" s="5" t="n">
        <f aca="false">COUNTIF(profile!G998:$G$1552,0)/COUNTIF(profile!$G$2:$G$1552,0)</f>
        <v>0.362745098039216</v>
      </c>
    </row>
    <row r="999" customFormat="false" ht="12.8" hidden="false" customHeight="false" outlineLevel="0" collapsed="false">
      <c r="A999" s="0" t="n">
        <f aca="false">1-COUNTIF(profile!G999:$G$1552,0)/COUNTIF(profile!$G$2:$G$1552,0)</f>
        <v>0.637908496732026</v>
      </c>
      <c r="B999" s="0" t="n">
        <f aca="false">COUNTIF(profile!$G$2:G999,1)/COUNTIF(profile!$G$2:$G$1552,1)</f>
        <v>1</v>
      </c>
      <c r="D999" s="6" t="n">
        <f aca="false">B999-A999</f>
        <v>0.362091503267974</v>
      </c>
      <c r="E999" s="5" t="n">
        <f aca="false">COUNTIF(profile!G999:$G$1552,0)/COUNTIF(profile!$G$2:$G$1552,0)</f>
        <v>0.362091503267974</v>
      </c>
    </row>
    <row r="1000" customFormat="false" ht="12.8" hidden="false" customHeight="false" outlineLevel="0" collapsed="false">
      <c r="A1000" s="0" t="n">
        <f aca="false">1-COUNTIF(profile!G1000:$G$1552,0)/COUNTIF(profile!$G$2:$G$1552,0)</f>
        <v>0.638562091503268</v>
      </c>
      <c r="B1000" s="0" t="n">
        <f aca="false">COUNTIF(profile!$G$2:G1000,1)/COUNTIF(profile!$G$2:$G$1552,1)</f>
        <v>1</v>
      </c>
      <c r="D1000" s="6" t="n">
        <f aca="false">B1000-A1000</f>
        <v>0.361437908496732</v>
      </c>
      <c r="E1000" s="5" t="n">
        <f aca="false">COUNTIF(profile!G1000:$G$1552,0)/COUNTIF(profile!$G$2:$G$1552,0)</f>
        <v>0.361437908496732</v>
      </c>
    </row>
    <row r="1001" customFormat="false" ht="12.8" hidden="false" customHeight="false" outlineLevel="0" collapsed="false">
      <c r="A1001" s="0" t="n">
        <f aca="false">1-COUNTIF(profile!G1001:$G$1552,0)/COUNTIF(profile!$G$2:$G$1552,0)</f>
        <v>0.63921568627451</v>
      </c>
      <c r="B1001" s="0" t="n">
        <f aca="false">COUNTIF(profile!$G$2:G1001,1)/COUNTIF(profile!$G$2:$G$1552,1)</f>
        <v>1</v>
      </c>
      <c r="D1001" s="6" t="n">
        <f aca="false">B1001-A1001</f>
        <v>0.36078431372549</v>
      </c>
      <c r="E1001" s="5" t="n">
        <f aca="false">COUNTIF(profile!G1001:$G$1552,0)/COUNTIF(profile!$G$2:$G$1552,0)</f>
        <v>0.36078431372549</v>
      </c>
    </row>
    <row r="1002" customFormat="false" ht="12.8" hidden="false" customHeight="false" outlineLevel="0" collapsed="false">
      <c r="A1002" s="0" t="n">
        <f aca="false">1-COUNTIF(profile!G1002:$G$1552,0)/COUNTIF(profile!$G$2:$G$1552,0)</f>
        <v>0.639869281045752</v>
      </c>
      <c r="B1002" s="0" t="n">
        <f aca="false">COUNTIF(profile!$G$2:G1002,1)/COUNTIF(profile!$G$2:$G$1552,1)</f>
        <v>1</v>
      </c>
      <c r="D1002" s="6" t="n">
        <f aca="false">B1002-A1002</f>
        <v>0.360130718954248</v>
      </c>
      <c r="E1002" s="5" t="n">
        <f aca="false">COUNTIF(profile!G1002:$G$1552,0)/COUNTIF(profile!$G$2:$G$1552,0)</f>
        <v>0.360130718954248</v>
      </c>
    </row>
    <row r="1003" customFormat="false" ht="12.8" hidden="false" customHeight="false" outlineLevel="0" collapsed="false">
      <c r="A1003" s="0" t="n">
        <f aca="false">1-COUNTIF(profile!G1003:$G$1552,0)/COUNTIF(profile!$G$2:$G$1552,0)</f>
        <v>0.640522875816993</v>
      </c>
      <c r="B1003" s="0" t="n">
        <f aca="false">COUNTIF(profile!$G$2:G1003,1)/COUNTIF(profile!$G$2:$G$1552,1)</f>
        <v>1</v>
      </c>
      <c r="D1003" s="6" t="n">
        <f aca="false">B1003-A1003</f>
        <v>0.359477124183007</v>
      </c>
      <c r="E1003" s="5" t="n">
        <f aca="false">COUNTIF(profile!G1003:$G$1552,0)/COUNTIF(profile!$G$2:$G$1552,0)</f>
        <v>0.359477124183006</v>
      </c>
    </row>
    <row r="1004" customFormat="false" ht="12.8" hidden="false" customHeight="false" outlineLevel="0" collapsed="false">
      <c r="A1004" s="0" t="n">
        <f aca="false">1-COUNTIF(profile!G1004:$G$1552,0)/COUNTIF(profile!$G$2:$G$1552,0)</f>
        <v>0.641176470588235</v>
      </c>
      <c r="B1004" s="0" t="n">
        <f aca="false">COUNTIF(profile!$G$2:G1004,1)/COUNTIF(profile!$G$2:$G$1552,1)</f>
        <v>1</v>
      </c>
      <c r="D1004" s="6" t="n">
        <f aca="false">B1004-A1004</f>
        <v>0.358823529411765</v>
      </c>
      <c r="E1004" s="5" t="n">
        <f aca="false">COUNTIF(profile!G1004:$G$1552,0)/COUNTIF(profile!$G$2:$G$1552,0)</f>
        <v>0.358823529411765</v>
      </c>
    </row>
    <row r="1005" customFormat="false" ht="12.8" hidden="false" customHeight="false" outlineLevel="0" collapsed="false">
      <c r="A1005" s="0" t="n">
        <f aca="false">1-COUNTIF(profile!G1005:$G$1552,0)/COUNTIF(profile!$G$2:$G$1552,0)</f>
        <v>0.641830065359477</v>
      </c>
      <c r="B1005" s="0" t="n">
        <f aca="false">COUNTIF(profile!$G$2:G1005,1)/COUNTIF(profile!$G$2:$G$1552,1)</f>
        <v>1</v>
      </c>
      <c r="D1005" s="6" t="n">
        <f aca="false">B1005-A1005</f>
        <v>0.358169934640523</v>
      </c>
      <c r="E1005" s="5" t="n">
        <f aca="false">COUNTIF(profile!G1005:$G$1552,0)/COUNTIF(profile!$G$2:$G$1552,0)</f>
        <v>0.358169934640523</v>
      </c>
    </row>
    <row r="1006" customFormat="false" ht="12.8" hidden="false" customHeight="false" outlineLevel="0" collapsed="false">
      <c r="A1006" s="0" t="n">
        <f aca="false">1-COUNTIF(profile!G1006:$G$1552,0)/COUNTIF(profile!$G$2:$G$1552,0)</f>
        <v>0.642483660130719</v>
      </c>
      <c r="B1006" s="0" t="n">
        <f aca="false">COUNTIF(profile!$G$2:G1006,1)/COUNTIF(profile!$G$2:$G$1552,1)</f>
        <v>1</v>
      </c>
      <c r="D1006" s="6" t="n">
        <f aca="false">B1006-A1006</f>
        <v>0.357516339869281</v>
      </c>
      <c r="E1006" s="5" t="n">
        <f aca="false">COUNTIF(profile!G1006:$G$1552,0)/COUNTIF(profile!$G$2:$G$1552,0)</f>
        <v>0.357516339869281</v>
      </c>
    </row>
    <row r="1007" customFormat="false" ht="12.8" hidden="false" customHeight="false" outlineLevel="0" collapsed="false">
      <c r="A1007" s="0" t="n">
        <f aca="false">1-COUNTIF(profile!G1007:$G$1552,0)/COUNTIF(profile!$G$2:$G$1552,0)</f>
        <v>0.643137254901961</v>
      </c>
      <c r="B1007" s="0" t="n">
        <f aca="false">COUNTIF(profile!$G$2:G1007,1)/COUNTIF(profile!$G$2:$G$1552,1)</f>
        <v>1</v>
      </c>
      <c r="D1007" s="6" t="n">
        <f aca="false">B1007-A1007</f>
        <v>0.356862745098039</v>
      </c>
      <c r="E1007" s="5" t="n">
        <f aca="false">COUNTIF(profile!G1007:$G$1552,0)/COUNTIF(profile!$G$2:$G$1552,0)</f>
        <v>0.356862745098039</v>
      </c>
    </row>
    <row r="1008" customFormat="false" ht="12.8" hidden="false" customHeight="false" outlineLevel="0" collapsed="false">
      <c r="A1008" s="0" t="n">
        <f aca="false">1-COUNTIF(profile!G1008:$G$1552,0)/COUNTIF(profile!$G$2:$G$1552,0)</f>
        <v>0.643790849673203</v>
      </c>
      <c r="B1008" s="0" t="n">
        <f aca="false">COUNTIF(profile!$G$2:G1008,1)/COUNTIF(profile!$G$2:$G$1552,1)</f>
        <v>1</v>
      </c>
      <c r="D1008" s="6" t="n">
        <f aca="false">B1008-A1008</f>
        <v>0.356209150326797</v>
      </c>
      <c r="E1008" s="5" t="n">
        <f aca="false">COUNTIF(profile!G1008:$G$1552,0)/COUNTIF(profile!$G$2:$G$1552,0)</f>
        <v>0.356209150326797</v>
      </c>
    </row>
    <row r="1009" customFormat="false" ht="12.8" hidden="false" customHeight="false" outlineLevel="0" collapsed="false">
      <c r="A1009" s="0" t="n">
        <f aca="false">1-COUNTIF(profile!G1009:$G$1552,0)/COUNTIF(profile!$G$2:$G$1552,0)</f>
        <v>0.644444444444444</v>
      </c>
      <c r="B1009" s="0" t="n">
        <f aca="false">COUNTIF(profile!$G$2:G1009,1)/COUNTIF(profile!$G$2:$G$1552,1)</f>
        <v>1</v>
      </c>
      <c r="D1009" s="6" t="n">
        <f aca="false">B1009-A1009</f>
        <v>0.355555555555556</v>
      </c>
      <c r="E1009" s="5" t="n">
        <f aca="false">COUNTIF(profile!G1009:$G$1552,0)/COUNTIF(profile!$G$2:$G$1552,0)</f>
        <v>0.355555555555556</v>
      </c>
    </row>
    <row r="1010" customFormat="false" ht="12.8" hidden="false" customHeight="false" outlineLevel="0" collapsed="false">
      <c r="A1010" s="0" t="n">
        <f aca="false">1-COUNTIF(profile!G1010:$G$1552,0)/COUNTIF(profile!$G$2:$G$1552,0)</f>
        <v>0.645098039215686</v>
      </c>
      <c r="B1010" s="0" t="n">
        <f aca="false">COUNTIF(profile!$G$2:G1010,1)/COUNTIF(profile!$G$2:$G$1552,1)</f>
        <v>1</v>
      </c>
      <c r="D1010" s="6" t="n">
        <f aca="false">B1010-A1010</f>
        <v>0.354901960784314</v>
      </c>
      <c r="E1010" s="5" t="n">
        <f aca="false">COUNTIF(profile!G1010:$G$1552,0)/COUNTIF(profile!$G$2:$G$1552,0)</f>
        <v>0.354901960784314</v>
      </c>
    </row>
    <row r="1011" customFormat="false" ht="12.8" hidden="false" customHeight="false" outlineLevel="0" collapsed="false">
      <c r="A1011" s="0" t="n">
        <f aca="false">1-COUNTIF(profile!G1011:$G$1552,0)/COUNTIF(profile!$G$2:$G$1552,0)</f>
        <v>0.645751633986928</v>
      </c>
      <c r="B1011" s="0" t="n">
        <f aca="false">COUNTIF(profile!$G$2:G1011,1)/COUNTIF(profile!$G$2:$G$1552,1)</f>
        <v>1</v>
      </c>
      <c r="D1011" s="6" t="n">
        <f aca="false">B1011-A1011</f>
        <v>0.354248366013072</v>
      </c>
      <c r="E1011" s="5" t="n">
        <f aca="false">COUNTIF(profile!G1011:$G$1552,0)/COUNTIF(profile!$G$2:$G$1552,0)</f>
        <v>0.354248366013072</v>
      </c>
    </row>
    <row r="1012" customFormat="false" ht="12.8" hidden="false" customHeight="false" outlineLevel="0" collapsed="false">
      <c r="A1012" s="0" t="n">
        <f aca="false">1-COUNTIF(profile!G1012:$G$1552,0)/COUNTIF(profile!$G$2:$G$1552,0)</f>
        <v>0.64640522875817</v>
      </c>
      <c r="B1012" s="0" t="n">
        <f aca="false">COUNTIF(profile!$G$2:G1012,1)/COUNTIF(profile!$G$2:$G$1552,1)</f>
        <v>1</v>
      </c>
      <c r="D1012" s="6" t="n">
        <f aca="false">B1012-A1012</f>
        <v>0.35359477124183</v>
      </c>
      <c r="E1012" s="5" t="n">
        <f aca="false">COUNTIF(profile!G1012:$G$1552,0)/COUNTIF(profile!$G$2:$G$1552,0)</f>
        <v>0.35359477124183</v>
      </c>
    </row>
    <row r="1013" customFormat="false" ht="12.8" hidden="false" customHeight="false" outlineLevel="0" collapsed="false">
      <c r="A1013" s="0" t="n">
        <f aca="false">1-COUNTIF(profile!G1013:$G$1552,0)/COUNTIF(profile!$G$2:$G$1552,0)</f>
        <v>0.647058823529412</v>
      </c>
      <c r="B1013" s="0" t="n">
        <f aca="false">COUNTIF(profile!$G$2:G1013,1)/COUNTIF(profile!$G$2:$G$1552,1)</f>
        <v>1</v>
      </c>
      <c r="D1013" s="6" t="n">
        <f aca="false">B1013-A1013</f>
        <v>0.352941176470588</v>
      </c>
      <c r="E1013" s="5" t="n">
        <f aca="false">COUNTIF(profile!G1013:$G$1552,0)/COUNTIF(profile!$G$2:$G$1552,0)</f>
        <v>0.352941176470588</v>
      </c>
    </row>
    <row r="1014" customFormat="false" ht="12.8" hidden="false" customHeight="false" outlineLevel="0" collapsed="false">
      <c r="A1014" s="0" t="n">
        <f aca="false">1-COUNTIF(profile!G1014:$G$1552,0)/COUNTIF(profile!$G$2:$G$1552,0)</f>
        <v>0.647712418300654</v>
      </c>
      <c r="B1014" s="0" t="n">
        <f aca="false">COUNTIF(profile!$G$2:G1014,1)/COUNTIF(profile!$G$2:$G$1552,1)</f>
        <v>1</v>
      </c>
      <c r="D1014" s="6" t="n">
        <f aca="false">B1014-A1014</f>
        <v>0.352287581699346</v>
      </c>
      <c r="E1014" s="5" t="n">
        <f aca="false">COUNTIF(profile!G1014:$G$1552,0)/COUNTIF(profile!$G$2:$G$1552,0)</f>
        <v>0.352287581699346</v>
      </c>
    </row>
    <row r="1015" customFormat="false" ht="12.8" hidden="false" customHeight="false" outlineLevel="0" collapsed="false">
      <c r="A1015" s="0" t="n">
        <f aca="false">1-COUNTIF(profile!G1015:$G$1552,0)/COUNTIF(profile!$G$2:$G$1552,0)</f>
        <v>0.648366013071895</v>
      </c>
      <c r="B1015" s="0" t="n">
        <f aca="false">COUNTIF(profile!$G$2:G1015,1)/COUNTIF(profile!$G$2:$G$1552,1)</f>
        <v>1</v>
      </c>
      <c r="D1015" s="6" t="n">
        <f aca="false">B1015-A1015</f>
        <v>0.351633986928105</v>
      </c>
      <c r="E1015" s="5" t="n">
        <f aca="false">COUNTIF(profile!G1015:$G$1552,0)/COUNTIF(profile!$G$2:$G$1552,0)</f>
        <v>0.351633986928105</v>
      </c>
    </row>
    <row r="1016" customFormat="false" ht="12.8" hidden="false" customHeight="false" outlineLevel="0" collapsed="false">
      <c r="A1016" s="0" t="n">
        <f aca="false">1-COUNTIF(profile!G1016:$G$1552,0)/COUNTIF(profile!$G$2:$G$1552,0)</f>
        <v>0.649019607843137</v>
      </c>
      <c r="B1016" s="0" t="n">
        <f aca="false">COUNTIF(profile!$G$2:G1016,1)/COUNTIF(profile!$G$2:$G$1552,1)</f>
        <v>1</v>
      </c>
      <c r="D1016" s="6" t="n">
        <f aca="false">B1016-A1016</f>
        <v>0.350980392156863</v>
      </c>
      <c r="E1016" s="5" t="n">
        <f aca="false">COUNTIF(profile!G1016:$G$1552,0)/COUNTIF(profile!$G$2:$G$1552,0)</f>
        <v>0.350980392156863</v>
      </c>
    </row>
    <row r="1017" customFormat="false" ht="12.8" hidden="false" customHeight="false" outlineLevel="0" collapsed="false">
      <c r="A1017" s="0" t="n">
        <f aca="false">1-COUNTIF(profile!G1017:$G$1552,0)/COUNTIF(profile!$G$2:$G$1552,0)</f>
        <v>0.649673202614379</v>
      </c>
      <c r="B1017" s="0" t="n">
        <f aca="false">COUNTIF(profile!$G$2:G1017,1)/COUNTIF(profile!$G$2:$G$1552,1)</f>
        <v>1</v>
      </c>
      <c r="D1017" s="6" t="n">
        <f aca="false">B1017-A1017</f>
        <v>0.350326797385621</v>
      </c>
      <c r="E1017" s="5" t="n">
        <f aca="false">COUNTIF(profile!G1017:$G$1552,0)/COUNTIF(profile!$G$2:$G$1552,0)</f>
        <v>0.350326797385621</v>
      </c>
    </row>
    <row r="1018" customFormat="false" ht="12.8" hidden="false" customHeight="false" outlineLevel="0" collapsed="false">
      <c r="A1018" s="0" t="n">
        <f aca="false">1-COUNTIF(profile!G1018:$G$1552,0)/COUNTIF(profile!$G$2:$G$1552,0)</f>
        <v>0.650326797385621</v>
      </c>
      <c r="B1018" s="0" t="n">
        <f aca="false">COUNTIF(profile!$G$2:G1018,1)/COUNTIF(profile!$G$2:$G$1552,1)</f>
        <v>1</v>
      </c>
      <c r="D1018" s="6" t="n">
        <f aca="false">B1018-A1018</f>
        <v>0.349673202614379</v>
      </c>
      <c r="E1018" s="5" t="n">
        <f aca="false">COUNTIF(profile!G1018:$G$1552,0)/COUNTIF(profile!$G$2:$G$1552,0)</f>
        <v>0.349673202614379</v>
      </c>
    </row>
    <row r="1019" customFormat="false" ht="12.8" hidden="false" customHeight="false" outlineLevel="0" collapsed="false">
      <c r="A1019" s="0" t="n">
        <f aca="false">1-COUNTIF(profile!G1019:$G$1552,0)/COUNTIF(profile!$G$2:$G$1552,0)</f>
        <v>0.650980392156863</v>
      </c>
      <c r="B1019" s="0" t="n">
        <f aca="false">COUNTIF(profile!$G$2:G1019,1)/COUNTIF(profile!$G$2:$G$1552,1)</f>
        <v>1</v>
      </c>
      <c r="D1019" s="6" t="n">
        <f aca="false">B1019-A1019</f>
        <v>0.349019607843137</v>
      </c>
      <c r="E1019" s="5" t="n">
        <f aca="false">COUNTIF(profile!G1019:$G$1552,0)/COUNTIF(profile!$G$2:$G$1552,0)</f>
        <v>0.349019607843137</v>
      </c>
    </row>
    <row r="1020" customFormat="false" ht="12.8" hidden="false" customHeight="false" outlineLevel="0" collapsed="false">
      <c r="A1020" s="0" t="n">
        <f aca="false">1-COUNTIF(profile!G1020:$G$1552,0)/COUNTIF(profile!$G$2:$G$1552,0)</f>
        <v>0.651633986928105</v>
      </c>
      <c r="B1020" s="0" t="n">
        <f aca="false">COUNTIF(profile!$G$2:G1020,1)/COUNTIF(profile!$G$2:$G$1552,1)</f>
        <v>1</v>
      </c>
      <c r="D1020" s="6" t="n">
        <f aca="false">B1020-A1020</f>
        <v>0.348366013071895</v>
      </c>
      <c r="E1020" s="5" t="n">
        <f aca="false">COUNTIF(profile!G1020:$G$1552,0)/COUNTIF(profile!$G$2:$G$1552,0)</f>
        <v>0.348366013071895</v>
      </c>
    </row>
    <row r="1021" customFormat="false" ht="12.8" hidden="false" customHeight="false" outlineLevel="0" collapsed="false">
      <c r="A1021" s="0" t="n">
        <f aca="false">1-COUNTIF(profile!G1021:$G$1552,0)/COUNTIF(profile!$G$2:$G$1552,0)</f>
        <v>0.652287581699346</v>
      </c>
      <c r="B1021" s="0" t="n">
        <f aca="false">COUNTIF(profile!$G$2:G1021,1)/COUNTIF(profile!$G$2:$G$1552,1)</f>
        <v>1</v>
      </c>
      <c r="D1021" s="6" t="n">
        <f aca="false">B1021-A1021</f>
        <v>0.347712418300654</v>
      </c>
      <c r="E1021" s="5" t="n">
        <f aca="false">COUNTIF(profile!G1021:$G$1552,0)/COUNTIF(profile!$G$2:$G$1552,0)</f>
        <v>0.347712418300654</v>
      </c>
    </row>
    <row r="1022" customFormat="false" ht="12.8" hidden="false" customHeight="false" outlineLevel="0" collapsed="false">
      <c r="A1022" s="0" t="n">
        <f aca="false">1-COUNTIF(profile!G1022:$G$1552,0)/COUNTIF(profile!$G$2:$G$1552,0)</f>
        <v>0.652941176470588</v>
      </c>
      <c r="B1022" s="0" t="n">
        <f aca="false">COUNTIF(profile!$G$2:G1022,1)/COUNTIF(profile!$G$2:$G$1552,1)</f>
        <v>1</v>
      </c>
      <c r="D1022" s="6" t="n">
        <f aca="false">B1022-A1022</f>
        <v>0.347058823529412</v>
      </c>
      <c r="E1022" s="5" t="n">
        <f aca="false">COUNTIF(profile!G1022:$G$1552,0)/COUNTIF(profile!$G$2:$G$1552,0)</f>
        <v>0.347058823529412</v>
      </c>
    </row>
    <row r="1023" customFormat="false" ht="12.8" hidden="false" customHeight="false" outlineLevel="0" collapsed="false">
      <c r="A1023" s="0" t="n">
        <f aca="false">1-COUNTIF(profile!G1023:$G$1552,0)/COUNTIF(profile!$G$2:$G$1552,0)</f>
        <v>0.65359477124183</v>
      </c>
      <c r="B1023" s="0" t="n">
        <f aca="false">COUNTIF(profile!$G$2:G1023,1)/COUNTIF(profile!$G$2:$G$1552,1)</f>
        <v>1</v>
      </c>
      <c r="D1023" s="6" t="n">
        <f aca="false">B1023-A1023</f>
        <v>0.34640522875817</v>
      </c>
      <c r="E1023" s="5" t="n">
        <f aca="false">COUNTIF(profile!G1023:$G$1552,0)/COUNTIF(profile!$G$2:$G$1552,0)</f>
        <v>0.34640522875817</v>
      </c>
    </row>
    <row r="1024" customFormat="false" ht="12.8" hidden="false" customHeight="false" outlineLevel="0" collapsed="false">
      <c r="A1024" s="0" t="n">
        <f aca="false">1-COUNTIF(profile!G1024:$G$1552,0)/COUNTIF(profile!$G$2:$G$1552,0)</f>
        <v>0.654248366013072</v>
      </c>
      <c r="B1024" s="0" t="n">
        <f aca="false">COUNTIF(profile!$G$2:G1024,1)/COUNTIF(profile!$G$2:$G$1552,1)</f>
        <v>1</v>
      </c>
      <c r="D1024" s="6" t="n">
        <f aca="false">B1024-A1024</f>
        <v>0.345751633986928</v>
      </c>
      <c r="E1024" s="5" t="n">
        <f aca="false">COUNTIF(profile!G1024:$G$1552,0)/COUNTIF(profile!$G$2:$G$1552,0)</f>
        <v>0.345751633986928</v>
      </c>
    </row>
    <row r="1025" customFormat="false" ht="12.8" hidden="false" customHeight="false" outlineLevel="0" collapsed="false">
      <c r="A1025" s="0" t="n">
        <f aca="false">1-COUNTIF(profile!G1025:$G$1552,0)/COUNTIF(profile!$G$2:$G$1552,0)</f>
        <v>0.654901960784314</v>
      </c>
      <c r="B1025" s="0" t="n">
        <f aca="false">COUNTIF(profile!$G$2:G1025,1)/COUNTIF(profile!$G$2:$G$1552,1)</f>
        <v>1</v>
      </c>
      <c r="D1025" s="6" t="n">
        <f aca="false">B1025-A1025</f>
        <v>0.345098039215686</v>
      </c>
      <c r="E1025" s="5" t="n">
        <f aca="false">COUNTIF(profile!G1025:$G$1552,0)/COUNTIF(profile!$G$2:$G$1552,0)</f>
        <v>0.345098039215686</v>
      </c>
    </row>
    <row r="1026" customFormat="false" ht="12.8" hidden="false" customHeight="false" outlineLevel="0" collapsed="false">
      <c r="A1026" s="0" t="n">
        <f aca="false">1-COUNTIF(profile!G1026:$G$1552,0)/COUNTIF(profile!$G$2:$G$1552,0)</f>
        <v>0.655555555555556</v>
      </c>
      <c r="B1026" s="0" t="n">
        <f aca="false">COUNTIF(profile!$G$2:G1026,1)/COUNTIF(profile!$G$2:$G$1552,1)</f>
        <v>1</v>
      </c>
      <c r="D1026" s="6" t="n">
        <f aca="false">B1026-A1026</f>
        <v>0.344444444444444</v>
      </c>
      <c r="E1026" s="5" t="n">
        <f aca="false">COUNTIF(profile!G1026:$G$1552,0)/COUNTIF(profile!$G$2:$G$1552,0)</f>
        <v>0.344444444444444</v>
      </c>
    </row>
    <row r="1027" customFormat="false" ht="12.8" hidden="false" customHeight="false" outlineLevel="0" collapsed="false">
      <c r="A1027" s="0" t="n">
        <f aca="false">1-COUNTIF(profile!G1027:$G$1552,0)/COUNTIF(profile!$G$2:$G$1552,0)</f>
        <v>0.656209150326797</v>
      </c>
      <c r="B1027" s="0" t="n">
        <f aca="false">COUNTIF(profile!$G$2:G1027,1)/COUNTIF(profile!$G$2:$G$1552,1)</f>
        <v>1</v>
      </c>
      <c r="D1027" s="6" t="n">
        <f aca="false">B1027-A1027</f>
        <v>0.343790849673203</v>
      </c>
      <c r="E1027" s="5" t="n">
        <f aca="false">COUNTIF(profile!G1027:$G$1552,0)/COUNTIF(profile!$G$2:$G$1552,0)</f>
        <v>0.343790849673203</v>
      </c>
    </row>
    <row r="1028" customFormat="false" ht="12.8" hidden="false" customHeight="false" outlineLevel="0" collapsed="false">
      <c r="A1028" s="0" t="n">
        <f aca="false">1-COUNTIF(profile!G1028:$G$1552,0)/COUNTIF(profile!$G$2:$G$1552,0)</f>
        <v>0.656862745098039</v>
      </c>
      <c r="B1028" s="0" t="n">
        <f aca="false">COUNTIF(profile!$G$2:G1028,1)/COUNTIF(profile!$G$2:$G$1552,1)</f>
        <v>1</v>
      </c>
      <c r="D1028" s="6" t="n">
        <f aca="false">B1028-A1028</f>
        <v>0.343137254901961</v>
      </c>
      <c r="E1028" s="5" t="n">
        <f aca="false">COUNTIF(profile!G1028:$G$1552,0)/COUNTIF(profile!$G$2:$G$1552,0)</f>
        <v>0.343137254901961</v>
      </c>
    </row>
    <row r="1029" customFormat="false" ht="12.8" hidden="false" customHeight="false" outlineLevel="0" collapsed="false">
      <c r="A1029" s="0" t="n">
        <f aca="false">1-COUNTIF(profile!G1029:$G$1552,0)/COUNTIF(profile!$G$2:$G$1552,0)</f>
        <v>0.657516339869281</v>
      </c>
      <c r="B1029" s="0" t="n">
        <f aca="false">COUNTIF(profile!$G$2:G1029,1)/COUNTIF(profile!$G$2:$G$1552,1)</f>
        <v>1</v>
      </c>
      <c r="D1029" s="6" t="n">
        <f aca="false">B1029-A1029</f>
        <v>0.342483660130719</v>
      </c>
      <c r="E1029" s="5" t="n">
        <f aca="false">COUNTIF(profile!G1029:$G$1552,0)/COUNTIF(profile!$G$2:$G$1552,0)</f>
        <v>0.342483660130719</v>
      </c>
    </row>
    <row r="1030" customFormat="false" ht="12.8" hidden="false" customHeight="false" outlineLevel="0" collapsed="false">
      <c r="A1030" s="0" t="n">
        <f aca="false">1-COUNTIF(profile!G1030:$G$1552,0)/COUNTIF(profile!$G$2:$G$1552,0)</f>
        <v>0.658169934640523</v>
      </c>
      <c r="B1030" s="0" t="n">
        <f aca="false">COUNTIF(profile!$G$2:G1030,1)/COUNTIF(profile!$G$2:$G$1552,1)</f>
        <v>1</v>
      </c>
      <c r="D1030" s="6" t="n">
        <f aca="false">B1030-A1030</f>
        <v>0.341830065359477</v>
      </c>
      <c r="E1030" s="5" t="n">
        <f aca="false">COUNTIF(profile!G1030:$G$1552,0)/COUNTIF(profile!$G$2:$G$1552,0)</f>
        <v>0.341830065359477</v>
      </c>
    </row>
    <row r="1031" customFormat="false" ht="12.8" hidden="false" customHeight="false" outlineLevel="0" collapsed="false">
      <c r="A1031" s="0" t="n">
        <f aca="false">1-COUNTIF(profile!G1031:$G$1552,0)/COUNTIF(profile!$G$2:$G$1552,0)</f>
        <v>0.658823529411765</v>
      </c>
      <c r="B1031" s="0" t="n">
        <f aca="false">COUNTIF(profile!$G$2:G1031,1)/COUNTIF(profile!$G$2:$G$1552,1)</f>
        <v>1</v>
      </c>
      <c r="D1031" s="6" t="n">
        <f aca="false">B1031-A1031</f>
        <v>0.341176470588235</v>
      </c>
      <c r="E1031" s="5" t="n">
        <f aca="false">COUNTIF(profile!G1031:$G$1552,0)/COUNTIF(profile!$G$2:$G$1552,0)</f>
        <v>0.341176470588235</v>
      </c>
    </row>
    <row r="1032" customFormat="false" ht="12.8" hidden="false" customHeight="false" outlineLevel="0" collapsed="false">
      <c r="A1032" s="0" t="n">
        <f aca="false">1-COUNTIF(profile!G1032:$G$1552,0)/COUNTIF(profile!$G$2:$G$1552,0)</f>
        <v>0.659477124183007</v>
      </c>
      <c r="B1032" s="0" t="n">
        <f aca="false">COUNTIF(profile!$G$2:G1032,1)/COUNTIF(profile!$G$2:$G$1552,1)</f>
        <v>1</v>
      </c>
      <c r="D1032" s="6" t="n">
        <f aca="false">B1032-A1032</f>
        <v>0.340522875816993</v>
      </c>
      <c r="E1032" s="5" t="n">
        <f aca="false">COUNTIF(profile!G1032:$G$1552,0)/COUNTIF(profile!$G$2:$G$1552,0)</f>
        <v>0.340522875816993</v>
      </c>
    </row>
    <row r="1033" customFormat="false" ht="12.8" hidden="false" customHeight="false" outlineLevel="0" collapsed="false">
      <c r="A1033" s="0" t="n">
        <f aca="false">1-COUNTIF(profile!G1033:$G$1552,0)/COUNTIF(profile!$G$2:$G$1552,0)</f>
        <v>0.660130718954248</v>
      </c>
      <c r="B1033" s="0" t="n">
        <f aca="false">COUNTIF(profile!$G$2:G1033,1)/COUNTIF(profile!$G$2:$G$1552,1)</f>
        <v>1</v>
      </c>
      <c r="D1033" s="6" t="n">
        <f aca="false">B1033-A1033</f>
        <v>0.339869281045752</v>
      </c>
      <c r="E1033" s="5" t="n">
        <f aca="false">COUNTIF(profile!G1033:$G$1552,0)/COUNTIF(profile!$G$2:$G$1552,0)</f>
        <v>0.339869281045752</v>
      </c>
    </row>
    <row r="1034" customFormat="false" ht="12.8" hidden="false" customHeight="false" outlineLevel="0" collapsed="false">
      <c r="A1034" s="0" t="n">
        <f aca="false">1-COUNTIF(profile!G1034:$G$1552,0)/COUNTIF(profile!$G$2:$G$1552,0)</f>
        <v>0.66078431372549</v>
      </c>
      <c r="B1034" s="0" t="n">
        <f aca="false">COUNTIF(profile!$G$2:G1034,1)/COUNTIF(profile!$G$2:$G$1552,1)</f>
        <v>1</v>
      </c>
      <c r="D1034" s="6" t="n">
        <f aca="false">B1034-A1034</f>
        <v>0.33921568627451</v>
      </c>
      <c r="E1034" s="5" t="n">
        <f aca="false">COUNTIF(profile!G1034:$G$1552,0)/COUNTIF(profile!$G$2:$G$1552,0)</f>
        <v>0.33921568627451</v>
      </c>
    </row>
    <row r="1035" customFormat="false" ht="12.8" hidden="false" customHeight="false" outlineLevel="0" collapsed="false">
      <c r="A1035" s="0" t="n">
        <f aca="false">1-COUNTIF(profile!G1035:$G$1552,0)/COUNTIF(profile!$G$2:$G$1552,0)</f>
        <v>0.661437908496732</v>
      </c>
      <c r="B1035" s="0" t="n">
        <f aca="false">COUNTIF(profile!$G$2:G1035,1)/COUNTIF(profile!$G$2:$G$1552,1)</f>
        <v>1</v>
      </c>
      <c r="D1035" s="6" t="n">
        <f aca="false">B1035-A1035</f>
        <v>0.338562091503268</v>
      </c>
      <c r="E1035" s="5" t="n">
        <f aca="false">COUNTIF(profile!G1035:$G$1552,0)/COUNTIF(profile!$G$2:$G$1552,0)</f>
        <v>0.338562091503268</v>
      </c>
    </row>
    <row r="1036" customFormat="false" ht="12.8" hidden="false" customHeight="false" outlineLevel="0" collapsed="false">
      <c r="A1036" s="0" t="n">
        <f aca="false">1-COUNTIF(profile!G1036:$G$1552,0)/COUNTIF(profile!$G$2:$G$1552,0)</f>
        <v>0.662091503267974</v>
      </c>
      <c r="B1036" s="0" t="n">
        <f aca="false">COUNTIF(profile!$G$2:G1036,1)/COUNTIF(profile!$G$2:$G$1552,1)</f>
        <v>1</v>
      </c>
      <c r="D1036" s="6" t="n">
        <f aca="false">B1036-A1036</f>
        <v>0.337908496732026</v>
      </c>
      <c r="E1036" s="5" t="n">
        <f aca="false">COUNTIF(profile!G1036:$G$1552,0)/COUNTIF(profile!$G$2:$G$1552,0)</f>
        <v>0.337908496732026</v>
      </c>
    </row>
    <row r="1037" customFormat="false" ht="12.8" hidden="false" customHeight="false" outlineLevel="0" collapsed="false">
      <c r="A1037" s="0" t="n">
        <f aca="false">1-COUNTIF(profile!G1037:$G$1552,0)/COUNTIF(profile!$G$2:$G$1552,0)</f>
        <v>0.662745098039216</v>
      </c>
      <c r="B1037" s="0" t="n">
        <f aca="false">COUNTIF(profile!$G$2:G1037,1)/COUNTIF(profile!$G$2:$G$1552,1)</f>
        <v>1</v>
      </c>
      <c r="D1037" s="6" t="n">
        <f aca="false">B1037-A1037</f>
        <v>0.337254901960784</v>
      </c>
      <c r="E1037" s="5" t="n">
        <f aca="false">COUNTIF(profile!G1037:$G$1552,0)/COUNTIF(profile!$G$2:$G$1552,0)</f>
        <v>0.337254901960784</v>
      </c>
    </row>
    <row r="1038" customFormat="false" ht="12.8" hidden="false" customHeight="false" outlineLevel="0" collapsed="false">
      <c r="A1038" s="0" t="n">
        <f aca="false">1-COUNTIF(profile!G1038:$G$1552,0)/COUNTIF(profile!$G$2:$G$1552,0)</f>
        <v>0.663398692810458</v>
      </c>
      <c r="B1038" s="0" t="n">
        <f aca="false">COUNTIF(profile!$G$2:G1038,1)/COUNTIF(profile!$G$2:$G$1552,1)</f>
        <v>1</v>
      </c>
      <c r="D1038" s="6" t="n">
        <f aca="false">B1038-A1038</f>
        <v>0.336601307189542</v>
      </c>
      <c r="E1038" s="5" t="n">
        <f aca="false">COUNTIF(profile!G1038:$G$1552,0)/COUNTIF(profile!$G$2:$G$1552,0)</f>
        <v>0.336601307189542</v>
      </c>
    </row>
    <row r="1039" customFormat="false" ht="12.8" hidden="false" customHeight="false" outlineLevel="0" collapsed="false">
      <c r="A1039" s="0" t="n">
        <f aca="false">1-COUNTIF(profile!G1039:$G$1552,0)/COUNTIF(profile!$G$2:$G$1552,0)</f>
        <v>0.664052287581699</v>
      </c>
      <c r="B1039" s="0" t="n">
        <f aca="false">COUNTIF(profile!$G$2:G1039,1)/COUNTIF(profile!$G$2:$G$1552,1)</f>
        <v>1</v>
      </c>
      <c r="D1039" s="6" t="n">
        <f aca="false">B1039-A1039</f>
        <v>0.335947712418301</v>
      </c>
      <c r="E1039" s="5" t="n">
        <f aca="false">COUNTIF(profile!G1039:$G$1552,0)/COUNTIF(profile!$G$2:$G$1552,0)</f>
        <v>0.335947712418301</v>
      </c>
    </row>
    <row r="1040" customFormat="false" ht="12.8" hidden="false" customHeight="false" outlineLevel="0" collapsed="false">
      <c r="A1040" s="0" t="n">
        <f aca="false">1-COUNTIF(profile!G1040:$G$1552,0)/COUNTIF(profile!$G$2:$G$1552,0)</f>
        <v>0.664705882352941</v>
      </c>
      <c r="B1040" s="0" t="n">
        <f aca="false">COUNTIF(profile!$G$2:G1040,1)/COUNTIF(profile!$G$2:$G$1552,1)</f>
        <v>1</v>
      </c>
      <c r="D1040" s="6" t="n">
        <f aca="false">B1040-A1040</f>
        <v>0.335294117647059</v>
      </c>
      <c r="E1040" s="5" t="n">
        <f aca="false">COUNTIF(profile!G1040:$G$1552,0)/COUNTIF(profile!$G$2:$G$1552,0)</f>
        <v>0.335294117647059</v>
      </c>
    </row>
    <row r="1041" customFormat="false" ht="12.8" hidden="false" customHeight="false" outlineLevel="0" collapsed="false">
      <c r="A1041" s="0" t="n">
        <f aca="false">1-COUNTIF(profile!G1041:$G$1552,0)/COUNTIF(profile!$G$2:$G$1552,0)</f>
        <v>0.665359477124183</v>
      </c>
      <c r="B1041" s="0" t="n">
        <f aca="false">COUNTIF(profile!$G$2:G1041,1)/COUNTIF(profile!$G$2:$G$1552,1)</f>
        <v>1</v>
      </c>
      <c r="D1041" s="6" t="n">
        <f aca="false">B1041-A1041</f>
        <v>0.334640522875817</v>
      </c>
      <c r="E1041" s="5" t="n">
        <f aca="false">COUNTIF(profile!G1041:$G$1552,0)/COUNTIF(profile!$G$2:$G$1552,0)</f>
        <v>0.334640522875817</v>
      </c>
    </row>
    <row r="1042" customFormat="false" ht="12.8" hidden="false" customHeight="false" outlineLevel="0" collapsed="false">
      <c r="A1042" s="0" t="n">
        <f aca="false">1-COUNTIF(profile!G1042:$G$1552,0)/COUNTIF(profile!$G$2:$G$1552,0)</f>
        <v>0.666013071895425</v>
      </c>
      <c r="B1042" s="0" t="n">
        <f aca="false">COUNTIF(profile!$G$2:G1042,1)/COUNTIF(profile!$G$2:$G$1552,1)</f>
        <v>1</v>
      </c>
      <c r="D1042" s="6" t="n">
        <f aca="false">B1042-A1042</f>
        <v>0.333986928104575</v>
      </c>
      <c r="E1042" s="5" t="n">
        <f aca="false">COUNTIF(profile!G1042:$G$1552,0)/COUNTIF(profile!$G$2:$G$1552,0)</f>
        <v>0.333986928104575</v>
      </c>
    </row>
    <row r="1043" customFormat="false" ht="12.8" hidden="false" customHeight="false" outlineLevel="0" collapsed="false">
      <c r="A1043" s="0" t="n">
        <f aca="false">1-COUNTIF(profile!G1043:$G$1552,0)/COUNTIF(profile!$G$2:$G$1552,0)</f>
        <v>0.666666666666667</v>
      </c>
      <c r="B1043" s="0" t="n">
        <f aca="false">COUNTIF(profile!$G$2:G1043,1)/COUNTIF(profile!$G$2:$G$1552,1)</f>
        <v>1</v>
      </c>
      <c r="D1043" s="6" t="n">
        <f aca="false">B1043-A1043</f>
        <v>0.333333333333333</v>
      </c>
      <c r="E1043" s="5" t="n">
        <f aca="false">COUNTIF(profile!G1043:$G$1552,0)/COUNTIF(profile!$G$2:$G$1552,0)</f>
        <v>0.333333333333333</v>
      </c>
    </row>
    <row r="1044" customFormat="false" ht="12.8" hidden="false" customHeight="false" outlineLevel="0" collapsed="false">
      <c r="A1044" s="0" t="n">
        <f aca="false">1-COUNTIF(profile!G1044:$G$1552,0)/COUNTIF(profile!$G$2:$G$1552,0)</f>
        <v>0.667320261437909</v>
      </c>
      <c r="B1044" s="0" t="n">
        <f aca="false">COUNTIF(profile!$G$2:G1044,1)/COUNTIF(profile!$G$2:$G$1552,1)</f>
        <v>1</v>
      </c>
      <c r="D1044" s="6" t="n">
        <f aca="false">B1044-A1044</f>
        <v>0.332679738562091</v>
      </c>
      <c r="E1044" s="5" t="n">
        <f aca="false">COUNTIF(profile!G1044:$G$1552,0)/COUNTIF(profile!$G$2:$G$1552,0)</f>
        <v>0.332679738562091</v>
      </c>
    </row>
    <row r="1045" customFormat="false" ht="12.8" hidden="false" customHeight="false" outlineLevel="0" collapsed="false">
      <c r="A1045" s="0" t="n">
        <f aca="false">1-COUNTIF(profile!G1045:$G$1552,0)/COUNTIF(profile!$G$2:$G$1552,0)</f>
        <v>0.66797385620915</v>
      </c>
      <c r="B1045" s="0" t="n">
        <f aca="false">COUNTIF(profile!$G$2:G1045,1)/COUNTIF(profile!$G$2:$G$1552,1)</f>
        <v>1</v>
      </c>
      <c r="D1045" s="6" t="n">
        <f aca="false">B1045-A1045</f>
        <v>0.33202614379085</v>
      </c>
      <c r="E1045" s="5" t="n">
        <f aca="false">COUNTIF(profile!G1045:$G$1552,0)/COUNTIF(profile!$G$2:$G$1552,0)</f>
        <v>0.33202614379085</v>
      </c>
    </row>
    <row r="1046" customFormat="false" ht="12.8" hidden="false" customHeight="false" outlineLevel="0" collapsed="false">
      <c r="A1046" s="0" t="n">
        <f aca="false">1-COUNTIF(profile!G1046:$G$1552,0)/COUNTIF(profile!$G$2:$G$1552,0)</f>
        <v>0.668627450980392</v>
      </c>
      <c r="B1046" s="0" t="n">
        <f aca="false">COUNTIF(profile!$G$2:G1046,1)/COUNTIF(profile!$G$2:$G$1552,1)</f>
        <v>1</v>
      </c>
      <c r="D1046" s="6" t="n">
        <f aca="false">B1046-A1046</f>
        <v>0.331372549019608</v>
      </c>
      <c r="E1046" s="5" t="n">
        <f aca="false">COUNTIF(profile!G1046:$G$1552,0)/COUNTIF(profile!$G$2:$G$1552,0)</f>
        <v>0.331372549019608</v>
      </c>
    </row>
    <row r="1047" customFormat="false" ht="12.8" hidden="false" customHeight="false" outlineLevel="0" collapsed="false">
      <c r="A1047" s="0" t="n">
        <f aca="false">1-COUNTIF(profile!G1047:$G$1552,0)/COUNTIF(profile!$G$2:$G$1552,0)</f>
        <v>0.669281045751634</v>
      </c>
      <c r="B1047" s="0" t="n">
        <f aca="false">COUNTIF(profile!$G$2:G1047,1)/COUNTIF(profile!$G$2:$G$1552,1)</f>
        <v>1</v>
      </c>
      <c r="D1047" s="6" t="n">
        <f aca="false">B1047-A1047</f>
        <v>0.330718954248366</v>
      </c>
      <c r="E1047" s="5" t="n">
        <f aca="false">COUNTIF(profile!G1047:$G$1552,0)/COUNTIF(profile!$G$2:$G$1552,0)</f>
        <v>0.330718954248366</v>
      </c>
    </row>
    <row r="1048" customFormat="false" ht="12.8" hidden="false" customHeight="false" outlineLevel="0" collapsed="false">
      <c r="A1048" s="0" t="n">
        <f aca="false">1-COUNTIF(profile!G1048:$G$1552,0)/COUNTIF(profile!$G$2:$G$1552,0)</f>
        <v>0.669934640522876</v>
      </c>
      <c r="B1048" s="0" t="n">
        <f aca="false">COUNTIF(profile!$G$2:G1048,1)/COUNTIF(profile!$G$2:$G$1552,1)</f>
        <v>1</v>
      </c>
      <c r="D1048" s="6" t="n">
        <f aca="false">B1048-A1048</f>
        <v>0.330065359477124</v>
      </c>
      <c r="E1048" s="5" t="n">
        <f aca="false">COUNTIF(profile!G1048:$G$1552,0)/COUNTIF(profile!$G$2:$G$1552,0)</f>
        <v>0.330065359477124</v>
      </c>
    </row>
    <row r="1049" customFormat="false" ht="12.8" hidden="false" customHeight="false" outlineLevel="0" collapsed="false">
      <c r="A1049" s="0" t="n">
        <f aca="false">1-COUNTIF(profile!G1049:$G$1552,0)/COUNTIF(profile!$G$2:$G$1552,0)</f>
        <v>0.670588235294118</v>
      </c>
      <c r="B1049" s="0" t="n">
        <f aca="false">COUNTIF(profile!$G$2:G1049,1)/COUNTIF(profile!$G$2:$G$1552,1)</f>
        <v>1</v>
      </c>
      <c r="D1049" s="6" t="n">
        <f aca="false">B1049-A1049</f>
        <v>0.329411764705882</v>
      </c>
      <c r="E1049" s="5" t="n">
        <f aca="false">COUNTIF(profile!G1049:$G$1552,0)/COUNTIF(profile!$G$2:$G$1552,0)</f>
        <v>0.329411764705882</v>
      </c>
    </row>
    <row r="1050" customFormat="false" ht="12.8" hidden="false" customHeight="false" outlineLevel="0" collapsed="false">
      <c r="A1050" s="0" t="n">
        <f aca="false">1-COUNTIF(profile!G1050:$G$1552,0)/COUNTIF(profile!$G$2:$G$1552,0)</f>
        <v>0.67124183006536</v>
      </c>
      <c r="B1050" s="0" t="n">
        <f aca="false">COUNTIF(profile!$G$2:G1050,1)/COUNTIF(profile!$G$2:$G$1552,1)</f>
        <v>1</v>
      </c>
      <c r="D1050" s="6" t="n">
        <f aca="false">B1050-A1050</f>
        <v>0.32875816993464</v>
      </c>
      <c r="E1050" s="5" t="n">
        <f aca="false">COUNTIF(profile!G1050:$G$1552,0)/COUNTIF(profile!$G$2:$G$1552,0)</f>
        <v>0.32875816993464</v>
      </c>
    </row>
    <row r="1051" customFormat="false" ht="12.8" hidden="false" customHeight="false" outlineLevel="0" collapsed="false">
      <c r="A1051" s="0" t="n">
        <f aca="false">1-COUNTIF(profile!G1051:$G$1552,0)/COUNTIF(profile!$G$2:$G$1552,0)</f>
        <v>0.671895424836601</v>
      </c>
      <c r="B1051" s="0" t="n">
        <f aca="false">COUNTIF(profile!$G$2:G1051,1)/COUNTIF(profile!$G$2:$G$1552,1)</f>
        <v>1</v>
      </c>
      <c r="D1051" s="6" t="n">
        <f aca="false">B1051-A1051</f>
        <v>0.328104575163399</v>
      </c>
      <c r="E1051" s="5" t="n">
        <f aca="false">COUNTIF(profile!G1051:$G$1552,0)/COUNTIF(profile!$G$2:$G$1552,0)</f>
        <v>0.328104575163399</v>
      </c>
    </row>
    <row r="1052" customFormat="false" ht="12.8" hidden="false" customHeight="false" outlineLevel="0" collapsed="false">
      <c r="A1052" s="0" t="n">
        <f aca="false">1-COUNTIF(profile!G1052:$G$1552,0)/COUNTIF(profile!$G$2:$G$1552,0)</f>
        <v>0.672549019607843</v>
      </c>
      <c r="B1052" s="0" t="n">
        <f aca="false">COUNTIF(profile!$G$2:G1052,1)/COUNTIF(profile!$G$2:$G$1552,1)</f>
        <v>1</v>
      </c>
      <c r="D1052" s="6" t="n">
        <f aca="false">B1052-A1052</f>
        <v>0.327450980392157</v>
      </c>
      <c r="E1052" s="5" t="n">
        <f aca="false">COUNTIF(profile!G1052:$G$1552,0)/COUNTIF(profile!$G$2:$G$1552,0)</f>
        <v>0.327450980392157</v>
      </c>
    </row>
    <row r="1053" customFormat="false" ht="12.8" hidden="false" customHeight="false" outlineLevel="0" collapsed="false">
      <c r="A1053" s="0" t="n">
        <f aca="false">1-COUNTIF(profile!G1053:$G$1552,0)/COUNTIF(profile!$G$2:$G$1552,0)</f>
        <v>0.673202614379085</v>
      </c>
      <c r="B1053" s="0" t="n">
        <f aca="false">COUNTIF(profile!$G$2:G1053,1)/COUNTIF(profile!$G$2:$G$1552,1)</f>
        <v>1</v>
      </c>
      <c r="D1053" s="6" t="n">
        <f aca="false">B1053-A1053</f>
        <v>0.326797385620915</v>
      </c>
      <c r="E1053" s="5" t="n">
        <f aca="false">COUNTIF(profile!G1053:$G$1552,0)/COUNTIF(profile!$G$2:$G$1552,0)</f>
        <v>0.326797385620915</v>
      </c>
    </row>
    <row r="1054" customFormat="false" ht="12.8" hidden="false" customHeight="false" outlineLevel="0" collapsed="false">
      <c r="A1054" s="0" t="n">
        <f aca="false">1-COUNTIF(profile!G1054:$G$1552,0)/COUNTIF(profile!$G$2:$G$1552,0)</f>
        <v>0.673856209150327</v>
      </c>
      <c r="B1054" s="0" t="n">
        <f aca="false">COUNTIF(profile!$G$2:G1054,1)/COUNTIF(profile!$G$2:$G$1552,1)</f>
        <v>1</v>
      </c>
      <c r="D1054" s="6" t="n">
        <f aca="false">B1054-A1054</f>
        <v>0.326143790849673</v>
      </c>
      <c r="E1054" s="5" t="n">
        <f aca="false">COUNTIF(profile!G1054:$G$1552,0)/COUNTIF(profile!$G$2:$G$1552,0)</f>
        <v>0.326143790849673</v>
      </c>
    </row>
    <row r="1055" customFormat="false" ht="12.8" hidden="false" customHeight="false" outlineLevel="0" collapsed="false">
      <c r="A1055" s="0" t="n">
        <f aca="false">1-COUNTIF(profile!G1055:$G$1552,0)/COUNTIF(profile!$G$2:$G$1552,0)</f>
        <v>0.674509803921569</v>
      </c>
      <c r="B1055" s="0" t="n">
        <f aca="false">COUNTIF(profile!$G$2:G1055,1)/COUNTIF(profile!$G$2:$G$1552,1)</f>
        <v>1</v>
      </c>
      <c r="D1055" s="6" t="n">
        <f aca="false">B1055-A1055</f>
        <v>0.325490196078431</v>
      </c>
      <c r="E1055" s="5" t="n">
        <f aca="false">COUNTIF(profile!G1055:$G$1552,0)/COUNTIF(profile!$G$2:$G$1552,0)</f>
        <v>0.325490196078431</v>
      </c>
    </row>
    <row r="1056" customFormat="false" ht="12.8" hidden="false" customHeight="false" outlineLevel="0" collapsed="false">
      <c r="A1056" s="0" t="n">
        <f aca="false">1-COUNTIF(profile!G1056:$G$1552,0)/COUNTIF(profile!$G$2:$G$1552,0)</f>
        <v>0.67516339869281</v>
      </c>
      <c r="B1056" s="0" t="n">
        <f aca="false">COUNTIF(profile!$G$2:G1056,1)/COUNTIF(profile!$G$2:$G$1552,1)</f>
        <v>1</v>
      </c>
      <c r="D1056" s="6" t="n">
        <f aca="false">B1056-A1056</f>
        <v>0.324836601307189</v>
      </c>
      <c r="E1056" s="5" t="n">
        <f aca="false">COUNTIF(profile!G1056:$G$1552,0)/COUNTIF(profile!$G$2:$G$1552,0)</f>
        <v>0.32483660130719</v>
      </c>
    </row>
    <row r="1057" customFormat="false" ht="12.8" hidden="false" customHeight="false" outlineLevel="0" collapsed="false">
      <c r="A1057" s="0" t="n">
        <f aca="false">1-COUNTIF(profile!G1057:$G$1552,0)/COUNTIF(profile!$G$2:$G$1552,0)</f>
        <v>0.675816993464052</v>
      </c>
      <c r="B1057" s="0" t="n">
        <f aca="false">COUNTIF(profile!$G$2:G1057,1)/COUNTIF(profile!$G$2:$G$1552,1)</f>
        <v>1</v>
      </c>
      <c r="D1057" s="6" t="n">
        <f aca="false">B1057-A1057</f>
        <v>0.324183006535948</v>
      </c>
      <c r="E1057" s="5" t="n">
        <f aca="false">COUNTIF(profile!G1057:$G$1552,0)/COUNTIF(profile!$G$2:$G$1552,0)</f>
        <v>0.324183006535948</v>
      </c>
    </row>
    <row r="1058" customFormat="false" ht="12.8" hidden="false" customHeight="false" outlineLevel="0" collapsed="false">
      <c r="A1058" s="0" t="n">
        <f aca="false">1-COUNTIF(profile!G1058:$G$1552,0)/COUNTIF(profile!$G$2:$G$1552,0)</f>
        <v>0.676470588235294</v>
      </c>
      <c r="B1058" s="0" t="n">
        <f aca="false">COUNTIF(profile!$G$2:G1058,1)/COUNTIF(profile!$G$2:$G$1552,1)</f>
        <v>1</v>
      </c>
      <c r="D1058" s="6" t="n">
        <f aca="false">B1058-A1058</f>
        <v>0.323529411764706</v>
      </c>
      <c r="E1058" s="5" t="n">
        <f aca="false">COUNTIF(profile!G1058:$G$1552,0)/COUNTIF(profile!$G$2:$G$1552,0)</f>
        <v>0.323529411764706</v>
      </c>
    </row>
    <row r="1059" customFormat="false" ht="12.8" hidden="false" customHeight="false" outlineLevel="0" collapsed="false">
      <c r="A1059" s="0" t="n">
        <f aca="false">1-COUNTIF(profile!G1059:$G$1552,0)/COUNTIF(profile!$G$2:$G$1552,0)</f>
        <v>0.677124183006536</v>
      </c>
      <c r="B1059" s="0" t="n">
        <f aca="false">COUNTIF(profile!$G$2:G1059,1)/COUNTIF(profile!$G$2:$G$1552,1)</f>
        <v>1</v>
      </c>
      <c r="D1059" s="6" t="n">
        <f aca="false">B1059-A1059</f>
        <v>0.322875816993464</v>
      </c>
      <c r="E1059" s="5" t="n">
        <f aca="false">COUNTIF(profile!G1059:$G$1552,0)/COUNTIF(profile!$G$2:$G$1552,0)</f>
        <v>0.322875816993464</v>
      </c>
    </row>
    <row r="1060" customFormat="false" ht="12.8" hidden="false" customHeight="false" outlineLevel="0" collapsed="false">
      <c r="A1060" s="0" t="n">
        <f aca="false">1-COUNTIF(profile!G1060:$G$1552,0)/COUNTIF(profile!$G$2:$G$1552,0)</f>
        <v>0.677777777777778</v>
      </c>
      <c r="B1060" s="0" t="n">
        <f aca="false">COUNTIF(profile!$G$2:G1060,1)/COUNTIF(profile!$G$2:$G$1552,1)</f>
        <v>1</v>
      </c>
      <c r="D1060" s="6" t="n">
        <f aca="false">B1060-A1060</f>
        <v>0.322222222222222</v>
      </c>
      <c r="E1060" s="5" t="n">
        <f aca="false">COUNTIF(profile!G1060:$G$1552,0)/COUNTIF(profile!$G$2:$G$1552,0)</f>
        <v>0.322222222222222</v>
      </c>
    </row>
    <row r="1061" customFormat="false" ht="12.8" hidden="false" customHeight="false" outlineLevel="0" collapsed="false">
      <c r="A1061" s="0" t="n">
        <f aca="false">1-COUNTIF(profile!G1061:$G$1552,0)/COUNTIF(profile!$G$2:$G$1552,0)</f>
        <v>0.67843137254902</v>
      </c>
      <c r="B1061" s="0" t="n">
        <f aca="false">COUNTIF(profile!$G$2:G1061,1)/COUNTIF(profile!$G$2:$G$1552,1)</f>
        <v>1</v>
      </c>
      <c r="D1061" s="6" t="n">
        <f aca="false">B1061-A1061</f>
        <v>0.32156862745098</v>
      </c>
      <c r="E1061" s="5" t="n">
        <f aca="false">COUNTIF(profile!G1061:$G$1552,0)/COUNTIF(profile!$G$2:$G$1552,0)</f>
        <v>0.32156862745098</v>
      </c>
    </row>
    <row r="1062" customFormat="false" ht="12.8" hidden="false" customHeight="false" outlineLevel="0" collapsed="false">
      <c r="A1062" s="0" t="n">
        <f aca="false">1-COUNTIF(profile!G1062:$G$1552,0)/COUNTIF(profile!$G$2:$G$1552,0)</f>
        <v>0.679084967320261</v>
      </c>
      <c r="B1062" s="0" t="n">
        <f aca="false">COUNTIF(profile!$G$2:G1062,1)/COUNTIF(profile!$G$2:$G$1552,1)</f>
        <v>1</v>
      </c>
      <c r="D1062" s="6" t="n">
        <f aca="false">B1062-A1062</f>
        <v>0.320915032679739</v>
      </c>
      <c r="E1062" s="5" t="n">
        <f aca="false">COUNTIF(profile!G1062:$G$1552,0)/COUNTIF(profile!$G$2:$G$1552,0)</f>
        <v>0.320915032679739</v>
      </c>
    </row>
    <row r="1063" customFormat="false" ht="12.8" hidden="false" customHeight="false" outlineLevel="0" collapsed="false">
      <c r="A1063" s="0" t="n">
        <f aca="false">1-COUNTIF(profile!G1063:$G$1552,0)/COUNTIF(profile!$G$2:$G$1552,0)</f>
        <v>0.679738562091503</v>
      </c>
      <c r="B1063" s="0" t="n">
        <f aca="false">COUNTIF(profile!$G$2:G1063,1)/COUNTIF(profile!$G$2:$G$1552,1)</f>
        <v>1</v>
      </c>
      <c r="D1063" s="6" t="n">
        <f aca="false">B1063-A1063</f>
        <v>0.320261437908497</v>
      </c>
      <c r="E1063" s="5" t="n">
        <f aca="false">COUNTIF(profile!G1063:$G$1552,0)/COUNTIF(profile!$G$2:$G$1552,0)</f>
        <v>0.320261437908497</v>
      </c>
    </row>
    <row r="1064" customFormat="false" ht="12.8" hidden="false" customHeight="false" outlineLevel="0" collapsed="false">
      <c r="A1064" s="0" t="n">
        <f aca="false">1-COUNTIF(profile!G1064:$G$1552,0)/COUNTIF(profile!$G$2:$G$1552,0)</f>
        <v>0.680392156862745</v>
      </c>
      <c r="B1064" s="0" t="n">
        <f aca="false">COUNTIF(profile!$G$2:G1064,1)/COUNTIF(profile!$G$2:$G$1552,1)</f>
        <v>1</v>
      </c>
      <c r="D1064" s="6" t="n">
        <f aca="false">B1064-A1064</f>
        <v>0.319607843137255</v>
      </c>
      <c r="E1064" s="5" t="n">
        <f aca="false">COUNTIF(profile!G1064:$G$1552,0)/COUNTIF(profile!$G$2:$G$1552,0)</f>
        <v>0.319607843137255</v>
      </c>
    </row>
    <row r="1065" customFormat="false" ht="12.8" hidden="false" customHeight="false" outlineLevel="0" collapsed="false">
      <c r="A1065" s="0" t="n">
        <f aca="false">1-COUNTIF(profile!G1065:$G$1552,0)/COUNTIF(profile!$G$2:$G$1552,0)</f>
        <v>0.681045751633987</v>
      </c>
      <c r="B1065" s="0" t="n">
        <f aca="false">COUNTIF(profile!$G$2:G1065,1)/COUNTIF(profile!$G$2:$G$1552,1)</f>
        <v>1</v>
      </c>
      <c r="D1065" s="6" t="n">
        <f aca="false">B1065-A1065</f>
        <v>0.318954248366013</v>
      </c>
      <c r="E1065" s="5" t="n">
        <f aca="false">COUNTIF(profile!G1065:$G$1552,0)/COUNTIF(profile!$G$2:$G$1552,0)</f>
        <v>0.318954248366013</v>
      </c>
    </row>
    <row r="1066" customFormat="false" ht="12.8" hidden="false" customHeight="false" outlineLevel="0" collapsed="false">
      <c r="A1066" s="0" t="n">
        <f aca="false">1-COUNTIF(profile!G1066:$G$1552,0)/COUNTIF(profile!$G$2:$G$1552,0)</f>
        <v>0.681699346405229</v>
      </c>
      <c r="B1066" s="0" t="n">
        <f aca="false">COUNTIF(profile!$G$2:G1066,1)/COUNTIF(profile!$G$2:$G$1552,1)</f>
        <v>1</v>
      </c>
      <c r="D1066" s="6" t="n">
        <f aca="false">B1066-A1066</f>
        <v>0.318300653594771</v>
      </c>
      <c r="E1066" s="5" t="n">
        <f aca="false">COUNTIF(profile!G1066:$G$1552,0)/COUNTIF(profile!$G$2:$G$1552,0)</f>
        <v>0.318300653594771</v>
      </c>
    </row>
    <row r="1067" customFormat="false" ht="12.8" hidden="false" customHeight="false" outlineLevel="0" collapsed="false">
      <c r="A1067" s="0" t="n">
        <f aca="false">1-COUNTIF(profile!G1067:$G$1552,0)/COUNTIF(profile!$G$2:$G$1552,0)</f>
        <v>0.682352941176471</v>
      </c>
      <c r="B1067" s="0" t="n">
        <f aca="false">COUNTIF(profile!$G$2:G1067,1)/COUNTIF(profile!$G$2:$G$1552,1)</f>
        <v>1</v>
      </c>
      <c r="D1067" s="6" t="n">
        <f aca="false">B1067-A1067</f>
        <v>0.317647058823529</v>
      </c>
      <c r="E1067" s="5" t="n">
        <f aca="false">COUNTIF(profile!G1067:$G$1552,0)/COUNTIF(profile!$G$2:$G$1552,0)</f>
        <v>0.317647058823529</v>
      </c>
    </row>
    <row r="1068" customFormat="false" ht="12.8" hidden="false" customHeight="false" outlineLevel="0" collapsed="false">
      <c r="A1068" s="0" t="n">
        <f aca="false">1-COUNTIF(profile!G1068:$G$1552,0)/COUNTIF(profile!$G$2:$G$1552,0)</f>
        <v>0.683006535947712</v>
      </c>
      <c r="B1068" s="0" t="n">
        <f aca="false">COUNTIF(profile!$G$2:G1068,1)/COUNTIF(profile!$G$2:$G$1552,1)</f>
        <v>1</v>
      </c>
      <c r="D1068" s="6" t="n">
        <f aca="false">B1068-A1068</f>
        <v>0.316993464052288</v>
      </c>
      <c r="E1068" s="5" t="n">
        <f aca="false">COUNTIF(profile!G1068:$G$1552,0)/COUNTIF(profile!$G$2:$G$1552,0)</f>
        <v>0.316993464052288</v>
      </c>
    </row>
    <row r="1069" customFormat="false" ht="12.8" hidden="false" customHeight="false" outlineLevel="0" collapsed="false">
      <c r="A1069" s="0" t="n">
        <f aca="false">1-COUNTIF(profile!G1069:$G$1552,0)/COUNTIF(profile!$G$2:$G$1552,0)</f>
        <v>0.683660130718954</v>
      </c>
      <c r="B1069" s="0" t="n">
        <f aca="false">COUNTIF(profile!$G$2:G1069,1)/COUNTIF(profile!$G$2:$G$1552,1)</f>
        <v>1</v>
      </c>
      <c r="D1069" s="6" t="n">
        <f aca="false">B1069-A1069</f>
        <v>0.316339869281046</v>
      </c>
      <c r="E1069" s="5" t="n">
        <f aca="false">COUNTIF(profile!G1069:$G$1552,0)/COUNTIF(profile!$G$2:$G$1552,0)</f>
        <v>0.316339869281046</v>
      </c>
    </row>
    <row r="1070" customFormat="false" ht="12.8" hidden="false" customHeight="false" outlineLevel="0" collapsed="false">
      <c r="A1070" s="0" t="n">
        <f aca="false">1-COUNTIF(profile!G1070:$G$1552,0)/COUNTIF(profile!$G$2:$G$1552,0)</f>
        <v>0.684313725490196</v>
      </c>
      <c r="B1070" s="0" t="n">
        <f aca="false">COUNTIF(profile!$G$2:G1070,1)/COUNTIF(profile!$G$2:$G$1552,1)</f>
        <v>1</v>
      </c>
      <c r="D1070" s="6" t="n">
        <f aca="false">B1070-A1070</f>
        <v>0.315686274509804</v>
      </c>
      <c r="E1070" s="5" t="n">
        <f aca="false">COUNTIF(profile!G1070:$G$1552,0)/COUNTIF(profile!$G$2:$G$1552,0)</f>
        <v>0.315686274509804</v>
      </c>
    </row>
    <row r="1071" customFormat="false" ht="12.8" hidden="false" customHeight="false" outlineLevel="0" collapsed="false">
      <c r="A1071" s="0" t="n">
        <f aca="false">1-COUNTIF(profile!G1071:$G$1552,0)/COUNTIF(profile!$G$2:$G$1552,0)</f>
        <v>0.684967320261438</v>
      </c>
      <c r="B1071" s="0" t="n">
        <f aca="false">COUNTIF(profile!$G$2:G1071,1)/COUNTIF(profile!$G$2:$G$1552,1)</f>
        <v>1</v>
      </c>
      <c r="D1071" s="6" t="n">
        <f aca="false">B1071-A1071</f>
        <v>0.315032679738562</v>
      </c>
      <c r="E1071" s="5" t="n">
        <f aca="false">COUNTIF(profile!G1071:$G$1552,0)/COUNTIF(profile!$G$2:$G$1552,0)</f>
        <v>0.315032679738562</v>
      </c>
    </row>
    <row r="1072" customFormat="false" ht="12.8" hidden="false" customHeight="false" outlineLevel="0" collapsed="false">
      <c r="A1072" s="0" t="n">
        <f aca="false">1-COUNTIF(profile!G1072:$G$1552,0)/COUNTIF(profile!$G$2:$G$1552,0)</f>
        <v>0.68562091503268</v>
      </c>
      <c r="B1072" s="0" t="n">
        <f aca="false">COUNTIF(profile!$G$2:G1072,1)/COUNTIF(profile!$G$2:$G$1552,1)</f>
        <v>1</v>
      </c>
      <c r="D1072" s="6" t="n">
        <f aca="false">B1072-A1072</f>
        <v>0.31437908496732</v>
      </c>
      <c r="E1072" s="5" t="n">
        <f aca="false">COUNTIF(profile!G1072:$G$1552,0)/COUNTIF(profile!$G$2:$G$1552,0)</f>
        <v>0.31437908496732</v>
      </c>
    </row>
    <row r="1073" customFormat="false" ht="12.8" hidden="false" customHeight="false" outlineLevel="0" collapsed="false">
      <c r="A1073" s="0" t="n">
        <f aca="false">1-COUNTIF(profile!G1073:$G$1552,0)/COUNTIF(profile!$G$2:$G$1552,0)</f>
        <v>0.686274509803922</v>
      </c>
      <c r="B1073" s="0" t="n">
        <f aca="false">COUNTIF(profile!$G$2:G1073,1)/COUNTIF(profile!$G$2:$G$1552,1)</f>
        <v>1</v>
      </c>
      <c r="D1073" s="6" t="n">
        <f aca="false">B1073-A1073</f>
        <v>0.313725490196078</v>
      </c>
      <c r="E1073" s="5" t="n">
        <f aca="false">COUNTIF(profile!G1073:$G$1552,0)/COUNTIF(profile!$G$2:$G$1552,0)</f>
        <v>0.313725490196078</v>
      </c>
    </row>
    <row r="1074" customFormat="false" ht="12.8" hidden="false" customHeight="false" outlineLevel="0" collapsed="false">
      <c r="A1074" s="0" t="n">
        <f aca="false">1-COUNTIF(profile!G1074:$G$1552,0)/COUNTIF(profile!$G$2:$G$1552,0)</f>
        <v>0.686928104575163</v>
      </c>
      <c r="B1074" s="0" t="n">
        <f aca="false">COUNTIF(profile!$G$2:G1074,1)/COUNTIF(profile!$G$2:$G$1552,1)</f>
        <v>1</v>
      </c>
      <c r="D1074" s="6" t="n">
        <f aca="false">B1074-A1074</f>
        <v>0.313071895424837</v>
      </c>
      <c r="E1074" s="5" t="n">
        <f aca="false">COUNTIF(profile!G1074:$G$1552,0)/COUNTIF(profile!$G$2:$G$1552,0)</f>
        <v>0.313071895424837</v>
      </c>
    </row>
    <row r="1075" customFormat="false" ht="12.8" hidden="false" customHeight="false" outlineLevel="0" collapsed="false">
      <c r="A1075" s="0" t="n">
        <f aca="false">1-COUNTIF(profile!G1075:$G$1552,0)/COUNTIF(profile!$G$2:$G$1552,0)</f>
        <v>0.687581699346405</v>
      </c>
      <c r="B1075" s="0" t="n">
        <f aca="false">COUNTIF(profile!$G$2:G1075,1)/COUNTIF(profile!$G$2:$G$1552,1)</f>
        <v>1</v>
      </c>
      <c r="D1075" s="6" t="n">
        <f aca="false">B1075-A1075</f>
        <v>0.312418300653595</v>
      </c>
      <c r="E1075" s="5" t="n">
        <f aca="false">COUNTIF(profile!G1075:$G$1552,0)/COUNTIF(profile!$G$2:$G$1552,0)</f>
        <v>0.312418300653595</v>
      </c>
    </row>
    <row r="1076" customFormat="false" ht="12.8" hidden="false" customHeight="false" outlineLevel="0" collapsed="false">
      <c r="A1076" s="0" t="n">
        <f aca="false">1-COUNTIF(profile!G1076:$G$1552,0)/COUNTIF(profile!$G$2:$G$1552,0)</f>
        <v>0.688235294117647</v>
      </c>
      <c r="B1076" s="0" t="n">
        <f aca="false">COUNTIF(profile!$G$2:G1076,1)/COUNTIF(profile!$G$2:$G$1552,1)</f>
        <v>1</v>
      </c>
      <c r="D1076" s="6" t="n">
        <f aca="false">B1076-A1076</f>
        <v>0.311764705882353</v>
      </c>
      <c r="E1076" s="5" t="n">
        <f aca="false">COUNTIF(profile!G1076:$G$1552,0)/COUNTIF(profile!$G$2:$G$1552,0)</f>
        <v>0.311764705882353</v>
      </c>
    </row>
    <row r="1077" customFormat="false" ht="12.8" hidden="false" customHeight="false" outlineLevel="0" collapsed="false">
      <c r="A1077" s="0" t="n">
        <f aca="false">1-COUNTIF(profile!G1077:$G$1552,0)/COUNTIF(profile!$G$2:$G$1552,0)</f>
        <v>0.688888888888889</v>
      </c>
      <c r="B1077" s="0" t="n">
        <f aca="false">COUNTIF(profile!$G$2:G1077,1)/COUNTIF(profile!$G$2:$G$1552,1)</f>
        <v>1</v>
      </c>
      <c r="D1077" s="6" t="n">
        <f aca="false">B1077-A1077</f>
        <v>0.311111111111111</v>
      </c>
      <c r="E1077" s="5" t="n">
        <f aca="false">COUNTIF(profile!G1077:$G$1552,0)/COUNTIF(profile!$G$2:$G$1552,0)</f>
        <v>0.311111111111111</v>
      </c>
    </row>
    <row r="1078" customFormat="false" ht="12.8" hidden="false" customHeight="false" outlineLevel="0" collapsed="false">
      <c r="A1078" s="0" t="n">
        <f aca="false">1-COUNTIF(profile!G1078:$G$1552,0)/COUNTIF(profile!$G$2:$G$1552,0)</f>
        <v>0.689542483660131</v>
      </c>
      <c r="B1078" s="0" t="n">
        <f aca="false">COUNTIF(profile!$G$2:G1078,1)/COUNTIF(profile!$G$2:$G$1552,1)</f>
        <v>1</v>
      </c>
      <c r="D1078" s="6" t="n">
        <f aca="false">B1078-A1078</f>
        <v>0.310457516339869</v>
      </c>
      <c r="E1078" s="5" t="n">
        <f aca="false">COUNTIF(profile!G1078:$G$1552,0)/COUNTIF(profile!$G$2:$G$1552,0)</f>
        <v>0.310457516339869</v>
      </c>
    </row>
    <row r="1079" customFormat="false" ht="12.8" hidden="false" customHeight="false" outlineLevel="0" collapsed="false">
      <c r="A1079" s="0" t="n">
        <f aca="false">1-COUNTIF(profile!G1079:$G$1552,0)/COUNTIF(profile!$G$2:$G$1552,0)</f>
        <v>0.690196078431373</v>
      </c>
      <c r="B1079" s="0" t="n">
        <f aca="false">COUNTIF(profile!$G$2:G1079,1)/COUNTIF(profile!$G$2:$G$1552,1)</f>
        <v>1</v>
      </c>
      <c r="D1079" s="6" t="n">
        <f aca="false">B1079-A1079</f>
        <v>0.309803921568627</v>
      </c>
      <c r="E1079" s="5" t="n">
        <f aca="false">COUNTIF(profile!G1079:$G$1552,0)/COUNTIF(profile!$G$2:$G$1552,0)</f>
        <v>0.309803921568627</v>
      </c>
    </row>
    <row r="1080" customFormat="false" ht="12.8" hidden="false" customHeight="false" outlineLevel="0" collapsed="false">
      <c r="A1080" s="0" t="n">
        <f aca="false">1-COUNTIF(profile!G1080:$G$1552,0)/COUNTIF(profile!$G$2:$G$1552,0)</f>
        <v>0.690849673202614</v>
      </c>
      <c r="B1080" s="0" t="n">
        <f aca="false">COUNTIF(profile!$G$2:G1080,1)/COUNTIF(profile!$G$2:$G$1552,1)</f>
        <v>1</v>
      </c>
      <c r="D1080" s="6" t="n">
        <f aca="false">B1080-A1080</f>
        <v>0.309150326797386</v>
      </c>
      <c r="E1080" s="5" t="n">
        <f aca="false">COUNTIF(profile!G1080:$G$1552,0)/COUNTIF(profile!$G$2:$G$1552,0)</f>
        <v>0.309150326797386</v>
      </c>
    </row>
    <row r="1081" customFormat="false" ht="12.8" hidden="false" customHeight="false" outlineLevel="0" collapsed="false">
      <c r="A1081" s="0" t="n">
        <f aca="false">1-COUNTIF(profile!G1081:$G$1552,0)/COUNTIF(profile!$G$2:$G$1552,0)</f>
        <v>0.691503267973856</v>
      </c>
      <c r="B1081" s="0" t="n">
        <f aca="false">COUNTIF(profile!$G$2:G1081,1)/COUNTIF(profile!$G$2:$G$1552,1)</f>
        <v>1</v>
      </c>
      <c r="D1081" s="6" t="n">
        <f aca="false">B1081-A1081</f>
        <v>0.308496732026144</v>
      </c>
      <c r="E1081" s="5" t="n">
        <f aca="false">COUNTIF(profile!G1081:$G$1552,0)/COUNTIF(profile!$G$2:$G$1552,0)</f>
        <v>0.308496732026144</v>
      </c>
    </row>
    <row r="1082" customFormat="false" ht="12.8" hidden="false" customHeight="false" outlineLevel="0" collapsed="false">
      <c r="A1082" s="0" t="n">
        <f aca="false">1-COUNTIF(profile!G1082:$G$1552,0)/COUNTIF(profile!$G$2:$G$1552,0)</f>
        <v>0.692156862745098</v>
      </c>
      <c r="B1082" s="0" t="n">
        <f aca="false">COUNTIF(profile!$G$2:G1082,1)/COUNTIF(profile!$G$2:$G$1552,1)</f>
        <v>1</v>
      </c>
      <c r="D1082" s="6" t="n">
        <f aca="false">B1082-A1082</f>
        <v>0.307843137254902</v>
      </c>
      <c r="E1082" s="5" t="n">
        <f aca="false">COUNTIF(profile!G1082:$G$1552,0)/COUNTIF(profile!$G$2:$G$1552,0)</f>
        <v>0.307843137254902</v>
      </c>
    </row>
    <row r="1083" customFormat="false" ht="12.8" hidden="false" customHeight="false" outlineLevel="0" collapsed="false">
      <c r="A1083" s="0" t="n">
        <f aca="false">1-COUNTIF(profile!G1083:$G$1552,0)/COUNTIF(profile!$G$2:$G$1552,0)</f>
        <v>0.69281045751634</v>
      </c>
      <c r="B1083" s="0" t="n">
        <f aca="false">COUNTIF(profile!$G$2:G1083,1)/COUNTIF(profile!$G$2:$G$1552,1)</f>
        <v>1</v>
      </c>
      <c r="D1083" s="6" t="n">
        <f aca="false">B1083-A1083</f>
        <v>0.30718954248366</v>
      </c>
      <c r="E1083" s="5" t="n">
        <f aca="false">COUNTIF(profile!G1083:$G$1552,0)/COUNTIF(profile!$G$2:$G$1552,0)</f>
        <v>0.30718954248366</v>
      </c>
    </row>
    <row r="1084" customFormat="false" ht="12.8" hidden="false" customHeight="false" outlineLevel="0" collapsed="false">
      <c r="A1084" s="0" t="n">
        <f aca="false">1-COUNTIF(profile!G1084:$G$1552,0)/COUNTIF(profile!$G$2:$G$1552,0)</f>
        <v>0.693464052287582</v>
      </c>
      <c r="B1084" s="0" t="n">
        <f aca="false">COUNTIF(profile!$G$2:G1084,1)/COUNTIF(profile!$G$2:$G$1552,1)</f>
        <v>1</v>
      </c>
      <c r="D1084" s="6" t="n">
        <f aca="false">B1084-A1084</f>
        <v>0.306535947712418</v>
      </c>
      <c r="E1084" s="5" t="n">
        <f aca="false">COUNTIF(profile!G1084:$G$1552,0)/COUNTIF(profile!$G$2:$G$1552,0)</f>
        <v>0.306535947712418</v>
      </c>
    </row>
    <row r="1085" customFormat="false" ht="12.8" hidden="false" customHeight="false" outlineLevel="0" collapsed="false">
      <c r="A1085" s="0" t="n">
        <f aca="false">1-COUNTIF(profile!G1085:$G$1552,0)/COUNTIF(profile!$G$2:$G$1552,0)</f>
        <v>0.694117647058823</v>
      </c>
      <c r="B1085" s="0" t="n">
        <f aca="false">COUNTIF(profile!$G$2:G1085,1)/COUNTIF(profile!$G$2:$G$1552,1)</f>
        <v>1</v>
      </c>
      <c r="D1085" s="6" t="n">
        <f aca="false">B1085-A1085</f>
        <v>0.305882352941176</v>
      </c>
      <c r="E1085" s="5" t="n">
        <f aca="false">COUNTIF(profile!G1085:$G$1552,0)/COUNTIF(profile!$G$2:$G$1552,0)</f>
        <v>0.305882352941176</v>
      </c>
    </row>
    <row r="1086" customFormat="false" ht="12.8" hidden="false" customHeight="false" outlineLevel="0" collapsed="false">
      <c r="A1086" s="0" t="n">
        <f aca="false">1-COUNTIF(profile!G1086:$G$1552,0)/COUNTIF(profile!$G$2:$G$1552,0)</f>
        <v>0.694771241830065</v>
      </c>
      <c r="B1086" s="0" t="n">
        <f aca="false">COUNTIF(profile!$G$2:G1086,1)/COUNTIF(profile!$G$2:$G$1552,1)</f>
        <v>1</v>
      </c>
      <c r="D1086" s="6" t="n">
        <f aca="false">B1086-A1086</f>
        <v>0.305228758169935</v>
      </c>
      <c r="E1086" s="5" t="n">
        <f aca="false">COUNTIF(profile!G1086:$G$1552,0)/COUNTIF(profile!$G$2:$G$1552,0)</f>
        <v>0.305228758169935</v>
      </c>
    </row>
    <row r="1087" customFormat="false" ht="12.8" hidden="false" customHeight="false" outlineLevel="0" collapsed="false">
      <c r="A1087" s="0" t="n">
        <f aca="false">1-COUNTIF(profile!G1087:$G$1552,0)/COUNTIF(profile!$G$2:$G$1552,0)</f>
        <v>0.695424836601307</v>
      </c>
      <c r="B1087" s="0" t="n">
        <f aca="false">COUNTIF(profile!$G$2:G1087,1)/COUNTIF(profile!$G$2:$G$1552,1)</f>
        <v>1</v>
      </c>
      <c r="D1087" s="6" t="n">
        <f aca="false">B1087-A1087</f>
        <v>0.304575163398693</v>
      </c>
      <c r="E1087" s="5" t="n">
        <f aca="false">COUNTIF(profile!G1087:$G$1552,0)/COUNTIF(profile!$G$2:$G$1552,0)</f>
        <v>0.304575163398693</v>
      </c>
    </row>
    <row r="1088" customFormat="false" ht="12.8" hidden="false" customHeight="false" outlineLevel="0" collapsed="false">
      <c r="A1088" s="0" t="n">
        <f aca="false">1-COUNTIF(profile!G1088:$G$1552,0)/COUNTIF(profile!$G$2:$G$1552,0)</f>
        <v>0.696078431372549</v>
      </c>
      <c r="B1088" s="0" t="n">
        <f aca="false">COUNTIF(profile!$G$2:G1088,1)/COUNTIF(profile!$G$2:$G$1552,1)</f>
        <v>1</v>
      </c>
      <c r="D1088" s="6" t="n">
        <f aca="false">B1088-A1088</f>
        <v>0.303921568627451</v>
      </c>
      <c r="E1088" s="5" t="n">
        <f aca="false">COUNTIF(profile!G1088:$G$1552,0)/COUNTIF(profile!$G$2:$G$1552,0)</f>
        <v>0.303921568627451</v>
      </c>
    </row>
    <row r="1089" customFormat="false" ht="12.8" hidden="false" customHeight="false" outlineLevel="0" collapsed="false">
      <c r="A1089" s="0" t="n">
        <f aca="false">1-COUNTIF(profile!G1089:$G$1552,0)/COUNTIF(profile!$G$2:$G$1552,0)</f>
        <v>0.696732026143791</v>
      </c>
      <c r="B1089" s="0" t="n">
        <f aca="false">COUNTIF(profile!$G$2:G1089,1)/COUNTIF(profile!$G$2:$G$1552,1)</f>
        <v>1</v>
      </c>
      <c r="D1089" s="6" t="n">
        <f aca="false">B1089-A1089</f>
        <v>0.303267973856209</v>
      </c>
      <c r="E1089" s="5" t="n">
        <f aca="false">COUNTIF(profile!G1089:$G$1552,0)/COUNTIF(profile!$G$2:$G$1552,0)</f>
        <v>0.303267973856209</v>
      </c>
    </row>
    <row r="1090" customFormat="false" ht="12.8" hidden="false" customHeight="false" outlineLevel="0" collapsed="false">
      <c r="A1090" s="0" t="n">
        <f aca="false">1-COUNTIF(profile!G1090:$G$1552,0)/COUNTIF(profile!$G$2:$G$1552,0)</f>
        <v>0.697385620915033</v>
      </c>
      <c r="B1090" s="0" t="n">
        <f aca="false">COUNTIF(profile!$G$2:G1090,1)/COUNTIF(profile!$G$2:$G$1552,1)</f>
        <v>1</v>
      </c>
      <c r="D1090" s="6" t="n">
        <f aca="false">B1090-A1090</f>
        <v>0.302614379084967</v>
      </c>
      <c r="E1090" s="5" t="n">
        <f aca="false">COUNTIF(profile!G1090:$G$1552,0)/COUNTIF(profile!$G$2:$G$1552,0)</f>
        <v>0.302614379084967</v>
      </c>
    </row>
    <row r="1091" customFormat="false" ht="12.8" hidden="false" customHeight="false" outlineLevel="0" collapsed="false">
      <c r="A1091" s="0" t="n">
        <f aca="false">1-COUNTIF(profile!G1091:$G$1552,0)/COUNTIF(profile!$G$2:$G$1552,0)</f>
        <v>0.698039215686274</v>
      </c>
      <c r="B1091" s="0" t="n">
        <f aca="false">COUNTIF(profile!$G$2:G1091,1)/COUNTIF(profile!$G$2:$G$1552,1)</f>
        <v>1</v>
      </c>
      <c r="D1091" s="6" t="n">
        <f aca="false">B1091-A1091</f>
        <v>0.301960784313726</v>
      </c>
      <c r="E1091" s="5" t="n">
        <f aca="false">COUNTIF(profile!G1091:$G$1552,0)/COUNTIF(profile!$G$2:$G$1552,0)</f>
        <v>0.301960784313725</v>
      </c>
    </row>
    <row r="1092" customFormat="false" ht="12.8" hidden="false" customHeight="false" outlineLevel="0" collapsed="false">
      <c r="A1092" s="0" t="n">
        <f aca="false">1-COUNTIF(profile!G1092:$G$1552,0)/COUNTIF(profile!$G$2:$G$1552,0)</f>
        <v>0.698692810457516</v>
      </c>
      <c r="B1092" s="0" t="n">
        <f aca="false">COUNTIF(profile!$G$2:G1092,1)/COUNTIF(profile!$G$2:$G$1552,1)</f>
        <v>1</v>
      </c>
      <c r="D1092" s="6" t="n">
        <f aca="false">B1092-A1092</f>
        <v>0.301307189542484</v>
      </c>
      <c r="E1092" s="5" t="n">
        <f aca="false">COUNTIF(profile!G1092:$G$1552,0)/COUNTIF(profile!$G$2:$G$1552,0)</f>
        <v>0.301307189542484</v>
      </c>
    </row>
    <row r="1093" customFormat="false" ht="12.8" hidden="false" customHeight="false" outlineLevel="0" collapsed="false">
      <c r="A1093" s="0" t="n">
        <f aca="false">1-COUNTIF(profile!G1093:$G$1552,0)/COUNTIF(profile!$G$2:$G$1552,0)</f>
        <v>0.699346405228758</v>
      </c>
      <c r="B1093" s="0" t="n">
        <f aca="false">COUNTIF(profile!$G$2:G1093,1)/COUNTIF(profile!$G$2:$G$1552,1)</f>
        <v>1</v>
      </c>
      <c r="D1093" s="6" t="n">
        <f aca="false">B1093-A1093</f>
        <v>0.300653594771242</v>
      </c>
      <c r="E1093" s="5" t="n">
        <f aca="false">COUNTIF(profile!G1093:$G$1552,0)/COUNTIF(profile!$G$2:$G$1552,0)</f>
        <v>0.300653594771242</v>
      </c>
    </row>
    <row r="1094" customFormat="false" ht="12.8" hidden="false" customHeight="false" outlineLevel="0" collapsed="false">
      <c r="A1094" s="0" t="n">
        <f aca="false">1-COUNTIF(profile!G1094:$G$1552,0)/COUNTIF(profile!$G$2:$G$1552,0)</f>
        <v>0.7</v>
      </c>
      <c r="B1094" s="0" t="n">
        <f aca="false">COUNTIF(profile!$G$2:G1094,1)/COUNTIF(profile!$G$2:$G$1552,1)</f>
        <v>1</v>
      </c>
      <c r="D1094" s="6" t="n">
        <f aca="false">B1094-A1094</f>
        <v>0.3</v>
      </c>
      <c r="E1094" s="5" t="n">
        <f aca="false">COUNTIF(profile!G1094:$G$1552,0)/COUNTIF(profile!$G$2:$G$1552,0)</f>
        <v>0.3</v>
      </c>
    </row>
    <row r="1095" customFormat="false" ht="12.8" hidden="false" customHeight="false" outlineLevel="0" collapsed="false">
      <c r="A1095" s="0" t="n">
        <f aca="false">1-COUNTIF(profile!G1095:$G$1552,0)/COUNTIF(profile!$G$2:$G$1552,0)</f>
        <v>0.700653594771242</v>
      </c>
      <c r="B1095" s="0" t="n">
        <f aca="false">COUNTIF(profile!$G$2:G1095,1)/COUNTIF(profile!$G$2:$G$1552,1)</f>
        <v>1</v>
      </c>
      <c r="D1095" s="6" t="n">
        <f aca="false">B1095-A1095</f>
        <v>0.299346405228758</v>
      </c>
      <c r="E1095" s="5" t="n">
        <f aca="false">COUNTIF(profile!G1095:$G$1552,0)/COUNTIF(profile!$G$2:$G$1552,0)</f>
        <v>0.299346405228758</v>
      </c>
    </row>
    <row r="1096" customFormat="false" ht="12.8" hidden="false" customHeight="false" outlineLevel="0" collapsed="false">
      <c r="A1096" s="0" t="n">
        <f aca="false">1-COUNTIF(profile!G1096:$G$1552,0)/COUNTIF(profile!$G$2:$G$1552,0)</f>
        <v>0.701307189542484</v>
      </c>
      <c r="B1096" s="0" t="n">
        <f aca="false">COUNTIF(profile!$G$2:G1096,1)/COUNTIF(profile!$G$2:$G$1552,1)</f>
        <v>1</v>
      </c>
      <c r="D1096" s="6" t="n">
        <f aca="false">B1096-A1096</f>
        <v>0.298692810457516</v>
      </c>
      <c r="E1096" s="5" t="n">
        <f aca="false">COUNTIF(profile!G1096:$G$1552,0)/COUNTIF(profile!$G$2:$G$1552,0)</f>
        <v>0.298692810457516</v>
      </c>
    </row>
    <row r="1097" customFormat="false" ht="12.8" hidden="false" customHeight="false" outlineLevel="0" collapsed="false">
      <c r="A1097" s="0" t="n">
        <f aca="false">1-COUNTIF(profile!G1097:$G$1552,0)/COUNTIF(profile!$G$2:$G$1552,0)</f>
        <v>0.701960784313725</v>
      </c>
      <c r="B1097" s="0" t="n">
        <f aca="false">COUNTIF(profile!$G$2:G1097,1)/COUNTIF(profile!$G$2:$G$1552,1)</f>
        <v>1</v>
      </c>
      <c r="D1097" s="6" t="n">
        <f aca="false">B1097-A1097</f>
        <v>0.298039215686275</v>
      </c>
      <c r="E1097" s="5" t="n">
        <f aca="false">COUNTIF(profile!G1097:$G$1552,0)/COUNTIF(profile!$G$2:$G$1552,0)</f>
        <v>0.298039215686274</v>
      </c>
    </row>
    <row r="1098" customFormat="false" ht="12.8" hidden="false" customHeight="false" outlineLevel="0" collapsed="false">
      <c r="A1098" s="0" t="n">
        <f aca="false">1-COUNTIF(profile!G1098:$G$1552,0)/COUNTIF(profile!$G$2:$G$1552,0)</f>
        <v>0.702614379084967</v>
      </c>
      <c r="B1098" s="0" t="n">
        <f aca="false">COUNTIF(profile!$G$2:G1098,1)/COUNTIF(profile!$G$2:$G$1552,1)</f>
        <v>1</v>
      </c>
      <c r="D1098" s="6" t="n">
        <f aca="false">B1098-A1098</f>
        <v>0.297385620915033</v>
      </c>
      <c r="E1098" s="5" t="n">
        <f aca="false">COUNTIF(profile!G1098:$G$1552,0)/COUNTIF(profile!$G$2:$G$1552,0)</f>
        <v>0.297385620915033</v>
      </c>
    </row>
    <row r="1099" customFormat="false" ht="12.8" hidden="false" customHeight="false" outlineLevel="0" collapsed="false">
      <c r="A1099" s="0" t="n">
        <f aca="false">1-COUNTIF(profile!G1099:$G$1552,0)/COUNTIF(profile!$G$2:$G$1552,0)</f>
        <v>0.703267973856209</v>
      </c>
      <c r="B1099" s="0" t="n">
        <f aca="false">COUNTIF(profile!$G$2:G1099,1)/COUNTIF(profile!$G$2:$G$1552,1)</f>
        <v>1</v>
      </c>
      <c r="D1099" s="6" t="n">
        <f aca="false">B1099-A1099</f>
        <v>0.296732026143791</v>
      </c>
      <c r="E1099" s="5" t="n">
        <f aca="false">COUNTIF(profile!G1099:$G$1552,0)/COUNTIF(profile!$G$2:$G$1552,0)</f>
        <v>0.296732026143791</v>
      </c>
    </row>
    <row r="1100" customFormat="false" ht="12.8" hidden="false" customHeight="false" outlineLevel="0" collapsed="false">
      <c r="A1100" s="0" t="n">
        <f aca="false">1-COUNTIF(profile!G1100:$G$1552,0)/COUNTIF(profile!$G$2:$G$1552,0)</f>
        <v>0.703921568627451</v>
      </c>
      <c r="B1100" s="0" t="n">
        <f aca="false">COUNTIF(profile!$G$2:G1100,1)/COUNTIF(profile!$G$2:$G$1552,1)</f>
        <v>1</v>
      </c>
      <c r="D1100" s="6" t="n">
        <f aca="false">B1100-A1100</f>
        <v>0.296078431372549</v>
      </c>
      <c r="E1100" s="5" t="n">
        <f aca="false">COUNTIF(profile!G1100:$G$1552,0)/COUNTIF(profile!$G$2:$G$1552,0)</f>
        <v>0.296078431372549</v>
      </c>
    </row>
    <row r="1101" customFormat="false" ht="12.8" hidden="false" customHeight="false" outlineLevel="0" collapsed="false">
      <c r="A1101" s="0" t="n">
        <f aca="false">1-COUNTIF(profile!G1101:$G$1552,0)/COUNTIF(profile!$G$2:$G$1552,0)</f>
        <v>0.704575163398693</v>
      </c>
      <c r="B1101" s="0" t="n">
        <f aca="false">COUNTIF(profile!$G$2:G1101,1)/COUNTIF(profile!$G$2:$G$1552,1)</f>
        <v>1</v>
      </c>
      <c r="D1101" s="6" t="n">
        <f aca="false">B1101-A1101</f>
        <v>0.295424836601307</v>
      </c>
      <c r="E1101" s="5" t="n">
        <f aca="false">COUNTIF(profile!G1101:$G$1552,0)/COUNTIF(profile!$G$2:$G$1552,0)</f>
        <v>0.295424836601307</v>
      </c>
    </row>
    <row r="1102" customFormat="false" ht="12.8" hidden="false" customHeight="false" outlineLevel="0" collapsed="false">
      <c r="A1102" s="0" t="n">
        <f aca="false">1-COUNTIF(profile!G1102:$G$1552,0)/COUNTIF(profile!$G$2:$G$1552,0)</f>
        <v>0.705228758169935</v>
      </c>
      <c r="B1102" s="0" t="n">
        <f aca="false">COUNTIF(profile!$G$2:G1102,1)/COUNTIF(profile!$G$2:$G$1552,1)</f>
        <v>1</v>
      </c>
      <c r="D1102" s="6" t="n">
        <f aca="false">B1102-A1102</f>
        <v>0.294771241830065</v>
      </c>
      <c r="E1102" s="5" t="n">
        <f aca="false">COUNTIF(profile!G1102:$G$1552,0)/COUNTIF(profile!$G$2:$G$1552,0)</f>
        <v>0.294771241830065</v>
      </c>
    </row>
    <row r="1103" customFormat="false" ht="12.8" hidden="false" customHeight="false" outlineLevel="0" collapsed="false">
      <c r="A1103" s="0" t="n">
        <f aca="false">1-COUNTIF(profile!G1103:$G$1552,0)/COUNTIF(profile!$G$2:$G$1552,0)</f>
        <v>0.705882352941176</v>
      </c>
      <c r="B1103" s="0" t="n">
        <f aca="false">COUNTIF(profile!$G$2:G1103,1)/COUNTIF(profile!$G$2:$G$1552,1)</f>
        <v>1</v>
      </c>
      <c r="D1103" s="6" t="n">
        <f aca="false">B1103-A1103</f>
        <v>0.294117647058824</v>
      </c>
      <c r="E1103" s="5" t="n">
        <f aca="false">COUNTIF(profile!G1103:$G$1552,0)/COUNTIF(profile!$G$2:$G$1552,0)</f>
        <v>0.294117647058823</v>
      </c>
    </row>
    <row r="1104" customFormat="false" ht="12.8" hidden="false" customHeight="false" outlineLevel="0" collapsed="false">
      <c r="A1104" s="0" t="n">
        <f aca="false">1-COUNTIF(profile!G1104:$G$1552,0)/COUNTIF(profile!$G$2:$G$1552,0)</f>
        <v>0.706535947712418</v>
      </c>
      <c r="B1104" s="0" t="n">
        <f aca="false">COUNTIF(profile!$G$2:G1104,1)/COUNTIF(profile!$G$2:$G$1552,1)</f>
        <v>1</v>
      </c>
      <c r="D1104" s="6" t="n">
        <f aca="false">B1104-A1104</f>
        <v>0.293464052287582</v>
      </c>
      <c r="E1104" s="5" t="n">
        <f aca="false">COUNTIF(profile!G1104:$G$1552,0)/COUNTIF(profile!$G$2:$G$1552,0)</f>
        <v>0.293464052287582</v>
      </c>
    </row>
    <row r="1105" customFormat="false" ht="12.8" hidden="false" customHeight="false" outlineLevel="0" collapsed="false">
      <c r="A1105" s="0" t="n">
        <f aca="false">1-COUNTIF(profile!G1105:$G$1552,0)/COUNTIF(profile!$G$2:$G$1552,0)</f>
        <v>0.70718954248366</v>
      </c>
      <c r="B1105" s="0" t="n">
        <f aca="false">COUNTIF(profile!$G$2:G1105,1)/COUNTIF(profile!$G$2:$G$1552,1)</f>
        <v>1</v>
      </c>
      <c r="D1105" s="6" t="n">
        <f aca="false">B1105-A1105</f>
        <v>0.29281045751634</v>
      </c>
      <c r="E1105" s="5" t="n">
        <f aca="false">COUNTIF(profile!G1105:$G$1552,0)/COUNTIF(profile!$G$2:$G$1552,0)</f>
        <v>0.29281045751634</v>
      </c>
    </row>
    <row r="1106" customFormat="false" ht="12.8" hidden="false" customHeight="false" outlineLevel="0" collapsed="false">
      <c r="A1106" s="0" t="n">
        <f aca="false">1-COUNTIF(profile!G1106:$G$1552,0)/COUNTIF(profile!$G$2:$G$1552,0)</f>
        <v>0.707843137254902</v>
      </c>
      <c r="B1106" s="0" t="n">
        <f aca="false">COUNTIF(profile!$G$2:G1106,1)/COUNTIF(profile!$G$2:$G$1552,1)</f>
        <v>1</v>
      </c>
      <c r="D1106" s="6" t="n">
        <f aca="false">B1106-A1106</f>
        <v>0.292156862745098</v>
      </c>
      <c r="E1106" s="5" t="n">
        <f aca="false">COUNTIF(profile!G1106:$G$1552,0)/COUNTIF(profile!$G$2:$G$1552,0)</f>
        <v>0.292156862745098</v>
      </c>
    </row>
    <row r="1107" customFormat="false" ht="12.8" hidden="false" customHeight="false" outlineLevel="0" collapsed="false">
      <c r="A1107" s="0" t="n">
        <f aca="false">1-COUNTIF(profile!G1107:$G$1552,0)/COUNTIF(profile!$G$2:$G$1552,0)</f>
        <v>0.708496732026144</v>
      </c>
      <c r="B1107" s="0" t="n">
        <f aca="false">COUNTIF(profile!$G$2:G1107,1)/COUNTIF(profile!$G$2:$G$1552,1)</f>
        <v>1</v>
      </c>
      <c r="D1107" s="6" t="n">
        <f aca="false">B1107-A1107</f>
        <v>0.291503267973856</v>
      </c>
      <c r="E1107" s="5" t="n">
        <f aca="false">COUNTIF(profile!G1107:$G$1552,0)/COUNTIF(profile!$G$2:$G$1552,0)</f>
        <v>0.291503267973856</v>
      </c>
    </row>
    <row r="1108" customFormat="false" ht="12.8" hidden="false" customHeight="false" outlineLevel="0" collapsed="false">
      <c r="A1108" s="0" t="n">
        <f aca="false">1-COUNTIF(profile!G1108:$G$1552,0)/COUNTIF(profile!$G$2:$G$1552,0)</f>
        <v>0.709150326797386</v>
      </c>
      <c r="B1108" s="0" t="n">
        <f aca="false">COUNTIF(profile!$G$2:G1108,1)/COUNTIF(profile!$G$2:$G$1552,1)</f>
        <v>1</v>
      </c>
      <c r="D1108" s="6" t="n">
        <f aca="false">B1108-A1108</f>
        <v>0.290849673202614</v>
      </c>
      <c r="E1108" s="5" t="n">
        <f aca="false">COUNTIF(profile!G1108:$G$1552,0)/COUNTIF(profile!$G$2:$G$1552,0)</f>
        <v>0.290849673202614</v>
      </c>
    </row>
    <row r="1109" customFormat="false" ht="12.8" hidden="false" customHeight="false" outlineLevel="0" collapsed="false">
      <c r="A1109" s="0" t="n">
        <f aca="false">1-COUNTIF(profile!G1109:$G$1552,0)/COUNTIF(profile!$G$2:$G$1552,0)</f>
        <v>0.709803921568627</v>
      </c>
      <c r="B1109" s="0" t="n">
        <f aca="false">COUNTIF(profile!$G$2:G1109,1)/COUNTIF(profile!$G$2:$G$1552,1)</f>
        <v>1</v>
      </c>
      <c r="D1109" s="6" t="n">
        <f aca="false">B1109-A1109</f>
        <v>0.290196078431373</v>
      </c>
      <c r="E1109" s="5" t="n">
        <f aca="false">COUNTIF(profile!G1109:$G$1552,0)/COUNTIF(profile!$G$2:$G$1552,0)</f>
        <v>0.290196078431373</v>
      </c>
    </row>
    <row r="1110" customFormat="false" ht="12.8" hidden="false" customHeight="false" outlineLevel="0" collapsed="false">
      <c r="A1110" s="0" t="n">
        <f aca="false">1-COUNTIF(profile!G1110:$G$1552,0)/COUNTIF(profile!$G$2:$G$1552,0)</f>
        <v>0.710457516339869</v>
      </c>
      <c r="B1110" s="0" t="n">
        <f aca="false">COUNTIF(profile!$G$2:G1110,1)/COUNTIF(profile!$G$2:$G$1552,1)</f>
        <v>1</v>
      </c>
      <c r="D1110" s="6" t="n">
        <f aca="false">B1110-A1110</f>
        <v>0.289542483660131</v>
      </c>
      <c r="E1110" s="5" t="n">
        <f aca="false">COUNTIF(profile!G1110:$G$1552,0)/COUNTIF(profile!$G$2:$G$1552,0)</f>
        <v>0.289542483660131</v>
      </c>
    </row>
    <row r="1111" customFormat="false" ht="12.8" hidden="false" customHeight="false" outlineLevel="0" collapsed="false">
      <c r="A1111" s="0" t="n">
        <f aca="false">1-COUNTIF(profile!G1111:$G$1552,0)/COUNTIF(profile!$G$2:$G$1552,0)</f>
        <v>0.711111111111111</v>
      </c>
      <c r="B1111" s="0" t="n">
        <f aca="false">COUNTIF(profile!$G$2:G1111,1)/COUNTIF(profile!$G$2:$G$1552,1)</f>
        <v>1</v>
      </c>
      <c r="D1111" s="6" t="n">
        <f aca="false">B1111-A1111</f>
        <v>0.288888888888889</v>
      </c>
      <c r="E1111" s="5" t="n">
        <f aca="false">COUNTIF(profile!G1111:$G$1552,0)/COUNTIF(profile!$G$2:$G$1552,0)</f>
        <v>0.288888888888889</v>
      </c>
    </row>
    <row r="1112" customFormat="false" ht="12.8" hidden="false" customHeight="false" outlineLevel="0" collapsed="false">
      <c r="A1112" s="0" t="n">
        <f aca="false">1-COUNTIF(profile!G1112:$G$1552,0)/COUNTIF(profile!$G$2:$G$1552,0)</f>
        <v>0.711764705882353</v>
      </c>
      <c r="B1112" s="0" t="n">
        <f aca="false">COUNTIF(profile!$G$2:G1112,1)/COUNTIF(profile!$G$2:$G$1552,1)</f>
        <v>1</v>
      </c>
      <c r="D1112" s="6" t="n">
        <f aca="false">B1112-A1112</f>
        <v>0.288235294117647</v>
      </c>
      <c r="E1112" s="5" t="n">
        <f aca="false">COUNTIF(profile!G1112:$G$1552,0)/COUNTIF(profile!$G$2:$G$1552,0)</f>
        <v>0.288235294117647</v>
      </c>
    </row>
    <row r="1113" customFormat="false" ht="12.8" hidden="false" customHeight="false" outlineLevel="0" collapsed="false">
      <c r="A1113" s="0" t="n">
        <f aca="false">1-COUNTIF(profile!G1113:$G$1552,0)/COUNTIF(profile!$G$2:$G$1552,0)</f>
        <v>0.712418300653595</v>
      </c>
      <c r="B1113" s="0" t="n">
        <f aca="false">COUNTIF(profile!$G$2:G1113,1)/COUNTIF(profile!$G$2:$G$1552,1)</f>
        <v>1</v>
      </c>
      <c r="D1113" s="6" t="n">
        <f aca="false">B1113-A1113</f>
        <v>0.287581699346405</v>
      </c>
      <c r="E1113" s="5" t="n">
        <f aca="false">COUNTIF(profile!G1113:$G$1552,0)/COUNTIF(profile!$G$2:$G$1552,0)</f>
        <v>0.287581699346405</v>
      </c>
    </row>
    <row r="1114" customFormat="false" ht="12.8" hidden="false" customHeight="false" outlineLevel="0" collapsed="false">
      <c r="A1114" s="0" t="n">
        <f aca="false">1-COUNTIF(profile!G1114:$G$1552,0)/COUNTIF(profile!$G$2:$G$1552,0)</f>
        <v>0.713071895424837</v>
      </c>
      <c r="B1114" s="0" t="n">
        <f aca="false">COUNTIF(profile!$G$2:G1114,1)/COUNTIF(profile!$G$2:$G$1552,1)</f>
        <v>1</v>
      </c>
      <c r="D1114" s="6" t="n">
        <f aca="false">B1114-A1114</f>
        <v>0.286928104575163</v>
      </c>
      <c r="E1114" s="5" t="n">
        <f aca="false">COUNTIF(profile!G1114:$G$1552,0)/COUNTIF(profile!$G$2:$G$1552,0)</f>
        <v>0.286928104575163</v>
      </c>
    </row>
    <row r="1115" customFormat="false" ht="12.8" hidden="false" customHeight="false" outlineLevel="0" collapsed="false">
      <c r="A1115" s="0" t="n">
        <f aca="false">1-COUNTIF(profile!G1115:$G$1552,0)/COUNTIF(profile!$G$2:$G$1552,0)</f>
        <v>0.713725490196078</v>
      </c>
      <c r="B1115" s="0" t="n">
        <f aca="false">COUNTIF(profile!$G$2:G1115,1)/COUNTIF(profile!$G$2:$G$1552,1)</f>
        <v>1</v>
      </c>
      <c r="D1115" s="6" t="n">
        <f aca="false">B1115-A1115</f>
        <v>0.286274509803922</v>
      </c>
      <c r="E1115" s="5" t="n">
        <f aca="false">COUNTIF(profile!G1115:$G$1552,0)/COUNTIF(profile!$G$2:$G$1552,0)</f>
        <v>0.286274509803922</v>
      </c>
    </row>
    <row r="1116" customFormat="false" ht="12.8" hidden="false" customHeight="false" outlineLevel="0" collapsed="false">
      <c r="A1116" s="0" t="n">
        <f aca="false">1-COUNTIF(profile!G1116:$G$1552,0)/COUNTIF(profile!$G$2:$G$1552,0)</f>
        <v>0.71437908496732</v>
      </c>
      <c r="B1116" s="0" t="n">
        <f aca="false">COUNTIF(profile!$G$2:G1116,1)/COUNTIF(profile!$G$2:$G$1552,1)</f>
        <v>1</v>
      </c>
      <c r="D1116" s="6" t="n">
        <f aca="false">B1116-A1116</f>
        <v>0.28562091503268</v>
      </c>
      <c r="E1116" s="5" t="n">
        <f aca="false">COUNTIF(profile!G1116:$G$1552,0)/COUNTIF(profile!$G$2:$G$1552,0)</f>
        <v>0.28562091503268</v>
      </c>
    </row>
    <row r="1117" customFormat="false" ht="12.8" hidden="false" customHeight="false" outlineLevel="0" collapsed="false">
      <c r="A1117" s="0" t="n">
        <f aca="false">1-COUNTIF(profile!G1117:$G$1552,0)/COUNTIF(profile!$G$2:$G$1552,0)</f>
        <v>0.715032679738562</v>
      </c>
      <c r="B1117" s="0" t="n">
        <f aca="false">COUNTIF(profile!$G$2:G1117,1)/COUNTIF(profile!$G$2:$G$1552,1)</f>
        <v>1</v>
      </c>
      <c r="D1117" s="6" t="n">
        <f aca="false">B1117-A1117</f>
        <v>0.284967320261438</v>
      </c>
      <c r="E1117" s="5" t="n">
        <f aca="false">COUNTIF(profile!G1117:$G$1552,0)/COUNTIF(profile!$G$2:$G$1552,0)</f>
        <v>0.284967320261438</v>
      </c>
    </row>
    <row r="1118" customFormat="false" ht="12.8" hidden="false" customHeight="false" outlineLevel="0" collapsed="false">
      <c r="A1118" s="0" t="n">
        <f aca="false">1-COUNTIF(profile!G1118:$G$1552,0)/COUNTIF(profile!$G$2:$G$1552,0)</f>
        <v>0.715686274509804</v>
      </c>
      <c r="B1118" s="0" t="n">
        <f aca="false">COUNTIF(profile!$G$2:G1118,1)/COUNTIF(profile!$G$2:$G$1552,1)</f>
        <v>1</v>
      </c>
      <c r="D1118" s="6" t="n">
        <f aca="false">B1118-A1118</f>
        <v>0.284313725490196</v>
      </c>
      <c r="E1118" s="5" t="n">
        <f aca="false">COUNTIF(profile!G1118:$G$1552,0)/COUNTIF(profile!$G$2:$G$1552,0)</f>
        <v>0.284313725490196</v>
      </c>
    </row>
    <row r="1119" customFormat="false" ht="12.8" hidden="false" customHeight="false" outlineLevel="0" collapsed="false">
      <c r="A1119" s="0" t="n">
        <f aca="false">1-COUNTIF(profile!G1119:$G$1552,0)/COUNTIF(profile!$G$2:$G$1552,0)</f>
        <v>0.716339869281046</v>
      </c>
      <c r="B1119" s="0" t="n">
        <f aca="false">COUNTIF(profile!$G$2:G1119,1)/COUNTIF(profile!$G$2:$G$1552,1)</f>
        <v>1</v>
      </c>
      <c r="D1119" s="6" t="n">
        <f aca="false">B1119-A1119</f>
        <v>0.283660130718954</v>
      </c>
      <c r="E1119" s="5" t="n">
        <f aca="false">COUNTIF(profile!G1119:$G$1552,0)/COUNTIF(profile!$G$2:$G$1552,0)</f>
        <v>0.283660130718954</v>
      </c>
    </row>
    <row r="1120" customFormat="false" ht="12.8" hidden="false" customHeight="false" outlineLevel="0" collapsed="false">
      <c r="A1120" s="0" t="n">
        <f aca="false">1-COUNTIF(profile!G1120:$G$1552,0)/COUNTIF(profile!$G$2:$G$1552,0)</f>
        <v>0.716993464052288</v>
      </c>
      <c r="B1120" s="0" t="n">
        <f aca="false">COUNTIF(profile!$G$2:G1120,1)/COUNTIF(profile!$G$2:$G$1552,1)</f>
        <v>1</v>
      </c>
      <c r="D1120" s="6" t="n">
        <f aca="false">B1120-A1120</f>
        <v>0.283006535947712</v>
      </c>
      <c r="E1120" s="5" t="n">
        <f aca="false">COUNTIF(profile!G1120:$G$1552,0)/COUNTIF(profile!$G$2:$G$1552,0)</f>
        <v>0.283006535947712</v>
      </c>
    </row>
    <row r="1121" customFormat="false" ht="12.8" hidden="false" customHeight="false" outlineLevel="0" collapsed="false">
      <c r="A1121" s="0" t="n">
        <f aca="false">1-COUNTIF(profile!G1121:$G$1552,0)/COUNTIF(profile!$G$2:$G$1552,0)</f>
        <v>0.717647058823529</v>
      </c>
      <c r="B1121" s="0" t="n">
        <f aca="false">COUNTIF(profile!$G$2:G1121,1)/COUNTIF(profile!$G$2:$G$1552,1)</f>
        <v>1</v>
      </c>
      <c r="D1121" s="6" t="n">
        <f aca="false">B1121-A1121</f>
        <v>0.282352941176471</v>
      </c>
      <c r="E1121" s="5" t="n">
        <f aca="false">COUNTIF(profile!G1121:$G$1552,0)/COUNTIF(profile!$G$2:$G$1552,0)</f>
        <v>0.282352941176471</v>
      </c>
    </row>
    <row r="1122" customFormat="false" ht="12.8" hidden="false" customHeight="false" outlineLevel="0" collapsed="false">
      <c r="A1122" s="0" t="n">
        <f aca="false">1-COUNTIF(profile!G1122:$G$1552,0)/COUNTIF(profile!$G$2:$G$1552,0)</f>
        <v>0.718300653594771</v>
      </c>
      <c r="B1122" s="0" t="n">
        <f aca="false">COUNTIF(profile!$G$2:G1122,1)/COUNTIF(profile!$G$2:$G$1552,1)</f>
        <v>1</v>
      </c>
      <c r="D1122" s="6" t="n">
        <f aca="false">B1122-A1122</f>
        <v>0.281699346405229</v>
      </c>
      <c r="E1122" s="5" t="n">
        <f aca="false">COUNTIF(profile!G1122:$G$1552,0)/COUNTIF(profile!$G$2:$G$1552,0)</f>
        <v>0.281699346405229</v>
      </c>
    </row>
    <row r="1123" customFormat="false" ht="12.8" hidden="false" customHeight="false" outlineLevel="0" collapsed="false">
      <c r="A1123" s="0" t="n">
        <f aca="false">1-COUNTIF(profile!G1123:$G$1552,0)/COUNTIF(profile!$G$2:$G$1552,0)</f>
        <v>0.718954248366013</v>
      </c>
      <c r="B1123" s="0" t="n">
        <f aca="false">COUNTIF(profile!$G$2:G1123,1)/COUNTIF(profile!$G$2:$G$1552,1)</f>
        <v>1</v>
      </c>
      <c r="D1123" s="6" t="n">
        <f aca="false">B1123-A1123</f>
        <v>0.281045751633987</v>
      </c>
      <c r="E1123" s="5" t="n">
        <f aca="false">COUNTIF(profile!G1123:$G$1552,0)/COUNTIF(profile!$G$2:$G$1552,0)</f>
        <v>0.281045751633987</v>
      </c>
    </row>
    <row r="1124" customFormat="false" ht="12.8" hidden="false" customHeight="false" outlineLevel="0" collapsed="false">
      <c r="A1124" s="0" t="n">
        <f aca="false">1-COUNTIF(profile!G1124:$G$1552,0)/COUNTIF(profile!$G$2:$G$1552,0)</f>
        <v>0.719607843137255</v>
      </c>
      <c r="B1124" s="0" t="n">
        <f aca="false">COUNTIF(profile!$G$2:G1124,1)/COUNTIF(profile!$G$2:$G$1552,1)</f>
        <v>1</v>
      </c>
      <c r="D1124" s="6" t="n">
        <f aca="false">B1124-A1124</f>
        <v>0.280392156862745</v>
      </c>
      <c r="E1124" s="5" t="n">
        <f aca="false">COUNTIF(profile!G1124:$G$1552,0)/COUNTIF(profile!$G$2:$G$1552,0)</f>
        <v>0.280392156862745</v>
      </c>
    </row>
    <row r="1125" customFormat="false" ht="12.8" hidden="false" customHeight="false" outlineLevel="0" collapsed="false">
      <c r="A1125" s="0" t="n">
        <f aca="false">1-COUNTIF(profile!G1125:$G$1552,0)/COUNTIF(profile!$G$2:$G$1552,0)</f>
        <v>0.720261437908497</v>
      </c>
      <c r="B1125" s="0" t="n">
        <f aca="false">COUNTIF(profile!$G$2:G1125,1)/COUNTIF(profile!$G$2:$G$1552,1)</f>
        <v>1</v>
      </c>
      <c r="D1125" s="6" t="n">
        <f aca="false">B1125-A1125</f>
        <v>0.279738562091503</v>
      </c>
      <c r="E1125" s="5" t="n">
        <f aca="false">COUNTIF(profile!G1125:$G$1552,0)/COUNTIF(profile!$G$2:$G$1552,0)</f>
        <v>0.279738562091503</v>
      </c>
    </row>
    <row r="1126" customFormat="false" ht="12.8" hidden="false" customHeight="false" outlineLevel="0" collapsed="false">
      <c r="A1126" s="0" t="n">
        <f aca="false">1-COUNTIF(profile!G1126:$G$1552,0)/COUNTIF(profile!$G$2:$G$1552,0)</f>
        <v>0.720915032679739</v>
      </c>
      <c r="B1126" s="0" t="n">
        <f aca="false">COUNTIF(profile!$G$2:G1126,1)/COUNTIF(profile!$G$2:$G$1552,1)</f>
        <v>1</v>
      </c>
      <c r="D1126" s="6" t="n">
        <f aca="false">B1126-A1126</f>
        <v>0.279084967320261</v>
      </c>
      <c r="E1126" s="5" t="n">
        <f aca="false">COUNTIF(profile!G1126:$G$1552,0)/COUNTIF(profile!$G$2:$G$1552,0)</f>
        <v>0.279084967320261</v>
      </c>
    </row>
    <row r="1127" customFormat="false" ht="12.8" hidden="false" customHeight="false" outlineLevel="0" collapsed="false">
      <c r="A1127" s="0" t="n">
        <f aca="false">1-COUNTIF(profile!G1127:$G$1552,0)/COUNTIF(profile!$G$2:$G$1552,0)</f>
        <v>0.72156862745098</v>
      </c>
      <c r="B1127" s="0" t="n">
        <f aca="false">COUNTIF(profile!$G$2:G1127,1)/COUNTIF(profile!$G$2:$G$1552,1)</f>
        <v>1</v>
      </c>
      <c r="D1127" s="6" t="n">
        <f aca="false">B1127-A1127</f>
        <v>0.27843137254902</v>
      </c>
      <c r="E1127" s="5" t="n">
        <f aca="false">COUNTIF(profile!G1127:$G$1552,0)/COUNTIF(profile!$G$2:$G$1552,0)</f>
        <v>0.27843137254902</v>
      </c>
    </row>
    <row r="1128" customFormat="false" ht="12.8" hidden="false" customHeight="false" outlineLevel="0" collapsed="false">
      <c r="A1128" s="0" t="n">
        <f aca="false">1-COUNTIF(profile!G1128:$G$1552,0)/COUNTIF(profile!$G$2:$G$1552,0)</f>
        <v>0.722222222222222</v>
      </c>
      <c r="B1128" s="0" t="n">
        <f aca="false">COUNTIF(profile!$G$2:G1128,1)/COUNTIF(profile!$G$2:$G$1552,1)</f>
        <v>1</v>
      </c>
      <c r="D1128" s="6" t="n">
        <f aca="false">B1128-A1128</f>
        <v>0.277777777777778</v>
      </c>
      <c r="E1128" s="5" t="n">
        <f aca="false">COUNTIF(profile!G1128:$G$1552,0)/COUNTIF(profile!$G$2:$G$1552,0)</f>
        <v>0.277777777777778</v>
      </c>
    </row>
    <row r="1129" customFormat="false" ht="12.8" hidden="false" customHeight="false" outlineLevel="0" collapsed="false">
      <c r="A1129" s="0" t="n">
        <f aca="false">1-COUNTIF(profile!G1129:$G$1552,0)/COUNTIF(profile!$G$2:$G$1552,0)</f>
        <v>0.722875816993464</v>
      </c>
      <c r="B1129" s="0" t="n">
        <f aca="false">COUNTIF(profile!$G$2:G1129,1)/COUNTIF(profile!$G$2:$G$1552,1)</f>
        <v>1</v>
      </c>
      <c r="D1129" s="6" t="n">
        <f aca="false">B1129-A1129</f>
        <v>0.277124183006536</v>
      </c>
      <c r="E1129" s="5" t="n">
        <f aca="false">COUNTIF(profile!G1129:$G$1552,0)/COUNTIF(profile!$G$2:$G$1552,0)</f>
        <v>0.277124183006536</v>
      </c>
    </row>
    <row r="1130" customFormat="false" ht="12.8" hidden="false" customHeight="false" outlineLevel="0" collapsed="false">
      <c r="A1130" s="0" t="n">
        <f aca="false">1-COUNTIF(profile!G1130:$G$1552,0)/COUNTIF(profile!$G$2:$G$1552,0)</f>
        <v>0.723529411764706</v>
      </c>
      <c r="B1130" s="0" t="n">
        <f aca="false">COUNTIF(profile!$G$2:G1130,1)/COUNTIF(profile!$G$2:$G$1552,1)</f>
        <v>1</v>
      </c>
      <c r="D1130" s="6" t="n">
        <f aca="false">B1130-A1130</f>
        <v>0.276470588235294</v>
      </c>
      <c r="E1130" s="5" t="n">
        <f aca="false">COUNTIF(profile!G1130:$G$1552,0)/COUNTIF(profile!$G$2:$G$1552,0)</f>
        <v>0.276470588235294</v>
      </c>
    </row>
    <row r="1131" customFormat="false" ht="12.8" hidden="false" customHeight="false" outlineLevel="0" collapsed="false">
      <c r="A1131" s="0" t="n">
        <f aca="false">1-COUNTIF(profile!G1131:$G$1552,0)/COUNTIF(profile!$G$2:$G$1552,0)</f>
        <v>0.724183006535948</v>
      </c>
      <c r="B1131" s="0" t="n">
        <f aca="false">COUNTIF(profile!$G$2:G1131,1)/COUNTIF(profile!$G$2:$G$1552,1)</f>
        <v>1</v>
      </c>
      <c r="D1131" s="6" t="n">
        <f aca="false">B1131-A1131</f>
        <v>0.275816993464052</v>
      </c>
      <c r="E1131" s="5" t="n">
        <f aca="false">COUNTIF(profile!G1131:$G$1552,0)/COUNTIF(profile!$G$2:$G$1552,0)</f>
        <v>0.275816993464052</v>
      </c>
    </row>
    <row r="1132" customFormat="false" ht="12.8" hidden="false" customHeight="false" outlineLevel="0" collapsed="false">
      <c r="A1132" s="0" t="n">
        <f aca="false">1-COUNTIF(profile!G1132:$G$1552,0)/COUNTIF(profile!$G$2:$G$1552,0)</f>
        <v>0.724836601307189</v>
      </c>
      <c r="B1132" s="0" t="n">
        <f aca="false">COUNTIF(profile!$G$2:G1132,1)/COUNTIF(profile!$G$2:$G$1552,1)</f>
        <v>1</v>
      </c>
      <c r="D1132" s="6" t="n">
        <f aca="false">B1132-A1132</f>
        <v>0.27516339869281</v>
      </c>
      <c r="E1132" s="5" t="n">
        <f aca="false">COUNTIF(profile!G1132:$G$1552,0)/COUNTIF(profile!$G$2:$G$1552,0)</f>
        <v>0.27516339869281</v>
      </c>
    </row>
    <row r="1133" customFormat="false" ht="12.8" hidden="false" customHeight="false" outlineLevel="0" collapsed="false">
      <c r="A1133" s="0" t="n">
        <f aca="false">1-COUNTIF(profile!G1133:$G$1552,0)/COUNTIF(profile!$G$2:$G$1552,0)</f>
        <v>0.725490196078431</v>
      </c>
      <c r="B1133" s="0" t="n">
        <f aca="false">COUNTIF(profile!$G$2:G1133,1)/COUNTIF(profile!$G$2:$G$1552,1)</f>
        <v>1</v>
      </c>
      <c r="D1133" s="6" t="n">
        <f aca="false">B1133-A1133</f>
        <v>0.274509803921569</v>
      </c>
      <c r="E1133" s="5" t="n">
        <f aca="false">COUNTIF(profile!G1133:$G$1552,0)/COUNTIF(profile!$G$2:$G$1552,0)</f>
        <v>0.274509803921569</v>
      </c>
    </row>
    <row r="1134" customFormat="false" ht="12.8" hidden="false" customHeight="false" outlineLevel="0" collapsed="false">
      <c r="A1134" s="0" t="n">
        <f aca="false">1-COUNTIF(profile!G1134:$G$1552,0)/COUNTIF(profile!$G$2:$G$1552,0)</f>
        <v>0.726143790849673</v>
      </c>
      <c r="B1134" s="0" t="n">
        <f aca="false">COUNTIF(profile!$G$2:G1134,1)/COUNTIF(profile!$G$2:$G$1552,1)</f>
        <v>1</v>
      </c>
      <c r="D1134" s="6" t="n">
        <f aca="false">B1134-A1134</f>
        <v>0.273856209150327</v>
      </c>
      <c r="E1134" s="5" t="n">
        <f aca="false">COUNTIF(profile!G1134:$G$1552,0)/COUNTIF(profile!$G$2:$G$1552,0)</f>
        <v>0.273856209150327</v>
      </c>
    </row>
    <row r="1135" customFormat="false" ht="12.8" hidden="false" customHeight="false" outlineLevel="0" collapsed="false">
      <c r="A1135" s="0" t="n">
        <f aca="false">1-COUNTIF(profile!G1135:$G$1552,0)/COUNTIF(profile!$G$2:$G$1552,0)</f>
        <v>0.726797385620915</v>
      </c>
      <c r="B1135" s="0" t="n">
        <f aca="false">COUNTIF(profile!$G$2:G1135,1)/COUNTIF(profile!$G$2:$G$1552,1)</f>
        <v>1</v>
      </c>
      <c r="D1135" s="6" t="n">
        <f aca="false">B1135-A1135</f>
        <v>0.273202614379085</v>
      </c>
      <c r="E1135" s="5" t="n">
        <f aca="false">COUNTIF(profile!G1135:$G$1552,0)/COUNTIF(profile!$G$2:$G$1552,0)</f>
        <v>0.273202614379085</v>
      </c>
    </row>
    <row r="1136" customFormat="false" ht="12.8" hidden="false" customHeight="false" outlineLevel="0" collapsed="false">
      <c r="A1136" s="0" t="n">
        <f aca="false">1-COUNTIF(profile!G1136:$G$1552,0)/COUNTIF(profile!$G$2:$G$1552,0)</f>
        <v>0.727450980392157</v>
      </c>
      <c r="B1136" s="0" t="n">
        <f aca="false">COUNTIF(profile!$G$2:G1136,1)/COUNTIF(profile!$G$2:$G$1552,1)</f>
        <v>1</v>
      </c>
      <c r="D1136" s="6" t="n">
        <f aca="false">B1136-A1136</f>
        <v>0.272549019607843</v>
      </c>
      <c r="E1136" s="5" t="n">
        <f aca="false">COUNTIF(profile!G1136:$G$1552,0)/COUNTIF(profile!$G$2:$G$1552,0)</f>
        <v>0.272549019607843</v>
      </c>
    </row>
    <row r="1137" customFormat="false" ht="12.8" hidden="false" customHeight="false" outlineLevel="0" collapsed="false">
      <c r="A1137" s="0" t="n">
        <f aca="false">1-COUNTIF(profile!G1137:$G$1552,0)/COUNTIF(profile!$G$2:$G$1552,0)</f>
        <v>0.728104575163399</v>
      </c>
      <c r="B1137" s="0" t="n">
        <f aca="false">COUNTIF(profile!$G$2:G1137,1)/COUNTIF(profile!$G$2:$G$1552,1)</f>
        <v>1</v>
      </c>
      <c r="D1137" s="6" t="n">
        <f aca="false">B1137-A1137</f>
        <v>0.271895424836601</v>
      </c>
      <c r="E1137" s="5" t="n">
        <f aca="false">COUNTIF(profile!G1137:$G$1552,0)/COUNTIF(profile!$G$2:$G$1552,0)</f>
        <v>0.271895424836601</v>
      </c>
    </row>
    <row r="1138" customFormat="false" ht="12.8" hidden="false" customHeight="false" outlineLevel="0" collapsed="false">
      <c r="A1138" s="0" t="n">
        <f aca="false">1-COUNTIF(profile!G1138:$G$1552,0)/COUNTIF(profile!$G$2:$G$1552,0)</f>
        <v>0.728758169934641</v>
      </c>
      <c r="B1138" s="0" t="n">
        <f aca="false">COUNTIF(profile!$G$2:G1138,1)/COUNTIF(profile!$G$2:$G$1552,1)</f>
        <v>1</v>
      </c>
      <c r="D1138" s="6" t="n">
        <f aca="false">B1138-A1138</f>
        <v>0.271241830065359</v>
      </c>
      <c r="E1138" s="5" t="n">
        <f aca="false">COUNTIF(profile!G1138:$G$1552,0)/COUNTIF(profile!$G$2:$G$1552,0)</f>
        <v>0.271241830065359</v>
      </c>
    </row>
    <row r="1139" customFormat="false" ht="12.8" hidden="false" customHeight="false" outlineLevel="0" collapsed="false">
      <c r="A1139" s="0" t="n">
        <f aca="false">1-COUNTIF(profile!G1139:$G$1552,0)/COUNTIF(profile!$G$2:$G$1552,0)</f>
        <v>0.729411764705882</v>
      </c>
      <c r="B1139" s="0" t="n">
        <f aca="false">COUNTIF(profile!$G$2:G1139,1)/COUNTIF(profile!$G$2:$G$1552,1)</f>
        <v>1</v>
      </c>
      <c r="D1139" s="6" t="n">
        <f aca="false">B1139-A1139</f>
        <v>0.270588235294118</v>
      </c>
      <c r="E1139" s="5" t="n">
        <f aca="false">COUNTIF(profile!G1139:$G$1552,0)/COUNTIF(profile!$G$2:$G$1552,0)</f>
        <v>0.270588235294118</v>
      </c>
    </row>
    <row r="1140" customFormat="false" ht="12.8" hidden="false" customHeight="false" outlineLevel="0" collapsed="false">
      <c r="A1140" s="0" t="n">
        <f aca="false">1-COUNTIF(profile!G1140:$G$1552,0)/COUNTIF(profile!$G$2:$G$1552,0)</f>
        <v>0.730065359477124</v>
      </c>
      <c r="B1140" s="0" t="n">
        <f aca="false">COUNTIF(profile!$G$2:G1140,1)/COUNTIF(profile!$G$2:$G$1552,1)</f>
        <v>1</v>
      </c>
      <c r="D1140" s="6" t="n">
        <f aca="false">B1140-A1140</f>
        <v>0.269934640522876</v>
      </c>
      <c r="E1140" s="5" t="n">
        <f aca="false">COUNTIF(profile!G1140:$G$1552,0)/COUNTIF(profile!$G$2:$G$1552,0)</f>
        <v>0.269934640522876</v>
      </c>
    </row>
    <row r="1141" customFormat="false" ht="12.8" hidden="false" customHeight="false" outlineLevel="0" collapsed="false">
      <c r="A1141" s="0" t="n">
        <f aca="false">1-COUNTIF(profile!G1141:$G$1552,0)/COUNTIF(profile!$G$2:$G$1552,0)</f>
        <v>0.730718954248366</v>
      </c>
      <c r="B1141" s="0" t="n">
        <f aca="false">COUNTIF(profile!$G$2:G1141,1)/COUNTIF(profile!$G$2:$G$1552,1)</f>
        <v>1</v>
      </c>
      <c r="D1141" s="6" t="n">
        <f aca="false">B1141-A1141</f>
        <v>0.269281045751634</v>
      </c>
      <c r="E1141" s="5" t="n">
        <f aca="false">COUNTIF(profile!G1141:$G$1552,0)/COUNTIF(profile!$G$2:$G$1552,0)</f>
        <v>0.269281045751634</v>
      </c>
    </row>
    <row r="1142" customFormat="false" ht="12.8" hidden="false" customHeight="false" outlineLevel="0" collapsed="false">
      <c r="A1142" s="0" t="n">
        <f aca="false">1-COUNTIF(profile!G1142:$G$1552,0)/COUNTIF(profile!$G$2:$G$1552,0)</f>
        <v>0.731372549019608</v>
      </c>
      <c r="B1142" s="0" t="n">
        <f aca="false">COUNTIF(profile!$G$2:G1142,1)/COUNTIF(profile!$G$2:$G$1552,1)</f>
        <v>1</v>
      </c>
      <c r="D1142" s="6" t="n">
        <f aca="false">B1142-A1142</f>
        <v>0.268627450980392</v>
      </c>
      <c r="E1142" s="5" t="n">
        <f aca="false">COUNTIF(profile!G1142:$G$1552,0)/COUNTIF(profile!$G$2:$G$1552,0)</f>
        <v>0.268627450980392</v>
      </c>
    </row>
    <row r="1143" customFormat="false" ht="12.8" hidden="false" customHeight="false" outlineLevel="0" collapsed="false">
      <c r="A1143" s="0" t="n">
        <f aca="false">1-COUNTIF(profile!G1143:$G$1552,0)/COUNTIF(profile!$G$2:$G$1552,0)</f>
        <v>0.73202614379085</v>
      </c>
      <c r="B1143" s="0" t="n">
        <f aca="false">COUNTIF(profile!$G$2:G1143,1)/COUNTIF(profile!$G$2:$G$1552,1)</f>
        <v>1</v>
      </c>
      <c r="D1143" s="6" t="n">
        <f aca="false">B1143-A1143</f>
        <v>0.26797385620915</v>
      </c>
      <c r="E1143" s="5" t="n">
        <f aca="false">COUNTIF(profile!G1143:$G$1552,0)/COUNTIF(profile!$G$2:$G$1552,0)</f>
        <v>0.26797385620915</v>
      </c>
    </row>
    <row r="1144" customFormat="false" ht="12.8" hidden="false" customHeight="false" outlineLevel="0" collapsed="false">
      <c r="A1144" s="0" t="n">
        <f aca="false">1-COUNTIF(profile!G1144:$G$1552,0)/COUNTIF(profile!$G$2:$G$1552,0)</f>
        <v>0.732679738562092</v>
      </c>
      <c r="B1144" s="0" t="n">
        <f aca="false">COUNTIF(profile!$G$2:G1144,1)/COUNTIF(profile!$G$2:$G$1552,1)</f>
        <v>1</v>
      </c>
      <c r="D1144" s="6" t="n">
        <f aca="false">B1144-A1144</f>
        <v>0.267320261437908</v>
      </c>
      <c r="E1144" s="5" t="n">
        <f aca="false">COUNTIF(profile!G1144:$G$1552,0)/COUNTIF(profile!$G$2:$G$1552,0)</f>
        <v>0.267320261437908</v>
      </c>
    </row>
    <row r="1145" customFormat="false" ht="12.8" hidden="false" customHeight="false" outlineLevel="0" collapsed="false">
      <c r="A1145" s="0" t="n">
        <f aca="false">1-COUNTIF(profile!G1145:$G$1552,0)/COUNTIF(profile!$G$2:$G$1552,0)</f>
        <v>0.733333333333333</v>
      </c>
      <c r="B1145" s="0" t="n">
        <f aca="false">COUNTIF(profile!$G$2:G1145,1)/COUNTIF(profile!$G$2:$G$1552,1)</f>
        <v>1</v>
      </c>
      <c r="D1145" s="6" t="n">
        <f aca="false">B1145-A1145</f>
        <v>0.266666666666667</v>
      </c>
      <c r="E1145" s="5" t="n">
        <f aca="false">COUNTIF(profile!G1145:$G$1552,0)/COUNTIF(profile!$G$2:$G$1552,0)</f>
        <v>0.266666666666667</v>
      </c>
    </row>
    <row r="1146" customFormat="false" ht="12.8" hidden="false" customHeight="false" outlineLevel="0" collapsed="false">
      <c r="A1146" s="0" t="n">
        <f aca="false">1-COUNTIF(profile!G1146:$G$1552,0)/COUNTIF(profile!$G$2:$G$1552,0)</f>
        <v>0.733986928104575</v>
      </c>
      <c r="B1146" s="0" t="n">
        <f aca="false">COUNTIF(profile!$G$2:G1146,1)/COUNTIF(profile!$G$2:$G$1552,1)</f>
        <v>1</v>
      </c>
      <c r="D1146" s="6" t="n">
        <f aca="false">B1146-A1146</f>
        <v>0.266013071895425</v>
      </c>
      <c r="E1146" s="5" t="n">
        <f aca="false">COUNTIF(profile!G1146:$G$1552,0)/COUNTIF(profile!$G$2:$G$1552,0)</f>
        <v>0.266013071895425</v>
      </c>
    </row>
    <row r="1147" customFormat="false" ht="12.8" hidden="false" customHeight="false" outlineLevel="0" collapsed="false">
      <c r="A1147" s="0" t="n">
        <f aca="false">1-COUNTIF(profile!G1147:$G$1552,0)/COUNTIF(profile!$G$2:$G$1552,0)</f>
        <v>0.734640522875817</v>
      </c>
      <c r="B1147" s="0" t="n">
        <f aca="false">COUNTIF(profile!$G$2:G1147,1)/COUNTIF(profile!$G$2:$G$1552,1)</f>
        <v>1</v>
      </c>
      <c r="D1147" s="6" t="n">
        <f aca="false">B1147-A1147</f>
        <v>0.265359477124183</v>
      </c>
      <c r="E1147" s="5" t="n">
        <f aca="false">COUNTIF(profile!G1147:$G$1552,0)/COUNTIF(profile!$G$2:$G$1552,0)</f>
        <v>0.265359477124183</v>
      </c>
    </row>
    <row r="1148" customFormat="false" ht="12.8" hidden="false" customHeight="false" outlineLevel="0" collapsed="false">
      <c r="A1148" s="0" t="n">
        <f aca="false">1-COUNTIF(profile!G1148:$G$1552,0)/COUNTIF(profile!$G$2:$G$1552,0)</f>
        <v>0.735294117647059</v>
      </c>
      <c r="B1148" s="0" t="n">
        <f aca="false">COUNTIF(profile!$G$2:G1148,1)/COUNTIF(profile!$G$2:$G$1552,1)</f>
        <v>1</v>
      </c>
      <c r="D1148" s="6" t="n">
        <f aca="false">B1148-A1148</f>
        <v>0.264705882352941</v>
      </c>
      <c r="E1148" s="5" t="n">
        <f aca="false">COUNTIF(profile!G1148:$G$1552,0)/COUNTIF(profile!$G$2:$G$1552,0)</f>
        <v>0.264705882352941</v>
      </c>
    </row>
    <row r="1149" customFormat="false" ht="12.8" hidden="false" customHeight="false" outlineLevel="0" collapsed="false">
      <c r="A1149" s="0" t="n">
        <f aca="false">1-COUNTIF(profile!G1149:$G$1552,0)/COUNTIF(profile!$G$2:$G$1552,0)</f>
        <v>0.735947712418301</v>
      </c>
      <c r="B1149" s="0" t="n">
        <f aca="false">COUNTIF(profile!$G$2:G1149,1)/COUNTIF(profile!$G$2:$G$1552,1)</f>
        <v>1</v>
      </c>
      <c r="D1149" s="6" t="n">
        <f aca="false">B1149-A1149</f>
        <v>0.264052287581699</v>
      </c>
      <c r="E1149" s="5" t="n">
        <f aca="false">COUNTIF(profile!G1149:$G$1552,0)/COUNTIF(profile!$G$2:$G$1552,0)</f>
        <v>0.264052287581699</v>
      </c>
    </row>
    <row r="1150" customFormat="false" ht="12.8" hidden="false" customHeight="false" outlineLevel="0" collapsed="false">
      <c r="A1150" s="0" t="n">
        <f aca="false">1-COUNTIF(profile!G1150:$G$1552,0)/COUNTIF(profile!$G$2:$G$1552,0)</f>
        <v>0.736601307189543</v>
      </c>
      <c r="B1150" s="0" t="n">
        <f aca="false">COUNTIF(profile!$G$2:G1150,1)/COUNTIF(profile!$G$2:$G$1552,1)</f>
        <v>1</v>
      </c>
      <c r="D1150" s="6" t="n">
        <f aca="false">B1150-A1150</f>
        <v>0.263398692810457</v>
      </c>
      <c r="E1150" s="5" t="n">
        <f aca="false">COUNTIF(profile!G1150:$G$1552,0)/COUNTIF(profile!$G$2:$G$1552,0)</f>
        <v>0.263398692810458</v>
      </c>
    </row>
    <row r="1151" customFormat="false" ht="12.8" hidden="false" customHeight="false" outlineLevel="0" collapsed="false">
      <c r="A1151" s="0" t="n">
        <f aca="false">1-COUNTIF(profile!G1151:$G$1552,0)/COUNTIF(profile!$G$2:$G$1552,0)</f>
        <v>0.737254901960784</v>
      </c>
      <c r="B1151" s="0" t="n">
        <f aca="false">COUNTIF(profile!$G$2:G1151,1)/COUNTIF(profile!$G$2:$G$1552,1)</f>
        <v>1</v>
      </c>
      <c r="D1151" s="6" t="n">
        <f aca="false">B1151-A1151</f>
        <v>0.262745098039216</v>
      </c>
      <c r="E1151" s="5" t="n">
        <f aca="false">COUNTIF(profile!G1151:$G$1552,0)/COUNTIF(profile!$G$2:$G$1552,0)</f>
        <v>0.262745098039216</v>
      </c>
    </row>
    <row r="1152" customFormat="false" ht="12.8" hidden="false" customHeight="false" outlineLevel="0" collapsed="false">
      <c r="A1152" s="0" t="n">
        <f aca="false">1-COUNTIF(profile!G1152:$G$1552,0)/COUNTIF(profile!$G$2:$G$1552,0)</f>
        <v>0.737908496732026</v>
      </c>
      <c r="B1152" s="0" t="n">
        <f aca="false">COUNTIF(profile!$G$2:G1152,1)/COUNTIF(profile!$G$2:$G$1552,1)</f>
        <v>1</v>
      </c>
      <c r="D1152" s="6" t="n">
        <f aca="false">B1152-A1152</f>
        <v>0.262091503267974</v>
      </c>
      <c r="E1152" s="5" t="n">
        <f aca="false">COUNTIF(profile!G1152:$G$1552,0)/COUNTIF(profile!$G$2:$G$1552,0)</f>
        <v>0.262091503267974</v>
      </c>
    </row>
    <row r="1153" customFormat="false" ht="12.8" hidden="false" customHeight="false" outlineLevel="0" collapsed="false">
      <c r="A1153" s="0" t="n">
        <f aca="false">1-COUNTIF(profile!G1153:$G$1552,0)/COUNTIF(profile!$G$2:$G$1552,0)</f>
        <v>0.738562091503268</v>
      </c>
      <c r="B1153" s="0" t="n">
        <f aca="false">COUNTIF(profile!$G$2:G1153,1)/COUNTIF(profile!$G$2:$G$1552,1)</f>
        <v>1</v>
      </c>
      <c r="D1153" s="6" t="n">
        <f aca="false">B1153-A1153</f>
        <v>0.261437908496732</v>
      </c>
      <c r="E1153" s="5" t="n">
        <f aca="false">COUNTIF(profile!G1153:$G$1552,0)/COUNTIF(profile!$G$2:$G$1552,0)</f>
        <v>0.261437908496732</v>
      </c>
    </row>
    <row r="1154" customFormat="false" ht="12.8" hidden="false" customHeight="false" outlineLevel="0" collapsed="false">
      <c r="A1154" s="0" t="n">
        <f aca="false">1-COUNTIF(profile!G1154:$G$1552,0)/COUNTIF(profile!$G$2:$G$1552,0)</f>
        <v>0.73921568627451</v>
      </c>
      <c r="B1154" s="0" t="n">
        <f aca="false">COUNTIF(profile!$G$2:G1154,1)/COUNTIF(profile!$G$2:$G$1552,1)</f>
        <v>1</v>
      </c>
      <c r="D1154" s="6" t="n">
        <f aca="false">B1154-A1154</f>
        <v>0.26078431372549</v>
      </c>
      <c r="E1154" s="5" t="n">
        <f aca="false">COUNTIF(profile!G1154:$G$1552,0)/COUNTIF(profile!$G$2:$G$1552,0)</f>
        <v>0.26078431372549</v>
      </c>
    </row>
    <row r="1155" customFormat="false" ht="12.8" hidden="false" customHeight="false" outlineLevel="0" collapsed="false">
      <c r="A1155" s="0" t="n">
        <f aca="false">1-COUNTIF(profile!G1155:$G$1552,0)/COUNTIF(profile!$G$2:$G$1552,0)</f>
        <v>0.739869281045752</v>
      </c>
      <c r="B1155" s="0" t="n">
        <f aca="false">COUNTIF(profile!$G$2:G1155,1)/COUNTIF(profile!$G$2:$G$1552,1)</f>
        <v>1</v>
      </c>
      <c r="D1155" s="6" t="n">
        <f aca="false">B1155-A1155</f>
        <v>0.260130718954248</v>
      </c>
      <c r="E1155" s="5" t="n">
        <f aca="false">COUNTIF(profile!G1155:$G$1552,0)/COUNTIF(profile!$G$2:$G$1552,0)</f>
        <v>0.260130718954248</v>
      </c>
    </row>
    <row r="1156" customFormat="false" ht="12.8" hidden="false" customHeight="false" outlineLevel="0" collapsed="false">
      <c r="A1156" s="0" t="n">
        <f aca="false">1-COUNTIF(profile!G1156:$G$1552,0)/COUNTIF(profile!$G$2:$G$1552,0)</f>
        <v>0.740522875816994</v>
      </c>
      <c r="B1156" s="0" t="n">
        <f aca="false">COUNTIF(profile!$G$2:G1156,1)/COUNTIF(profile!$G$2:$G$1552,1)</f>
        <v>1</v>
      </c>
      <c r="D1156" s="6" t="n">
        <f aca="false">B1156-A1156</f>
        <v>0.259477124183006</v>
      </c>
      <c r="E1156" s="5" t="n">
        <f aca="false">COUNTIF(profile!G1156:$G$1552,0)/COUNTIF(profile!$G$2:$G$1552,0)</f>
        <v>0.259477124183007</v>
      </c>
    </row>
    <row r="1157" customFormat="false" ht="12.8" hidden="false" customHeight="false" outlineLevel="0" collapsed="false">
      <c r="A1157" s="0" t="n">
        <f aca="false">1-COUNTIF(profile!G1157:$G$1552,0)/COUNTIF(profile!$G$2:$G$1552,0)</f>
        <v>0.741176470588235</v>
      </c>
      <c r="B1157" s="0" t="n">
        <f aca="false">COUNTIF(profile!$G$2:G1157,1)/COUNTIF(profile!$G$2:$G$1552,1)</f>
        <v>1</v>
      </c>
      <c r="D1157" s="6" t="n">
        <f aca="false">B1157-A1157</f>
        <v>0.258823529411765</v>
      </c>
      <c r="E1157" s="5" t="n">
        <f aca="false">COUNTIF(profile!G1157:$G$1552,0)/COUNTIF(profile!$G$2:$G$1552,0)</f>
        <v>0.258823529411765</v>
      </c>
    </row>
    <row r="1158" customFormat="false" ht="12.8" hidden="false" customHeight="false" outlineLevel="0" collapsed="false">
      <c r="A1158" s="0" t="n">
        <f aca="false">1-COUNTIF(profile!G1158:$G$1552,0)/COUNTIF(profile!$G$2:$G$1552,0)</f>
        <v>0.741830065359477</v>
      </c>
      <c r="B1158" s="0" t="n">
        <f aca="false">COUNTIF(profile!$G$2:G1158,1)/COUNTIF(profile!$G$2:$G$1552,1)</f>
        <v>1</v>
      </c>
      <c r="D1158" s="6" t="n">
        <f aca="false">B1158-A1158</f>
        <v>0.258169934640523</v>
      </c>
      <c r="E1158" s="5" t="n">
        <f aca="false">COUNTIF(profile!G1158:$G$1552,0)/COUNTIF(profile!$G$2:$G$1552,0)</f>
        <v>0.258169934640523</v>
      </c>
    </row>
    <row r="1159" customFormat="false" ht="12.8" hidden="false" customHeight="false" outlineLevel="0" collapsed="false">
      <c r="A1159" s="0" t="n">
        <f aca="false">1-COUNTIF(profile!G1159:$G$1552,0)/COUNTIF(profile!$G$2:$G$1552,0)</f>
        <v>0.742483660130719</v>
      </c>
      <c r="B1159" s="0" t="n">
        <f aca="false">COUNTIF(profile!$G$2:G1159,1)/COUNTIF(profile!$G$2:$G$1552,1)</f>
        <v>1</v>
      </c>
      <c r="D1159" s="6" t="n">
        <f aca="false">B1159-A1159</f>
        <v>0.257516339869281</v>
      </c>
      <c r="E1159" s="5" t="n">
        <f aca="false">COUNTIF(profile!G1159:$G$1552,0)/COUNTIF(profile!$G$2:$G$1552,0)</f>
        <v>0.257516339869281</v>
      </c>
    </row>
    <row r="1160" customFormat="false" ht="12.8" hidden="false" customHeight="false" outlineLevel="0" collapsed="false">
      <c r="A1160" s="0" t="n">
        <f aca="false">1-COUNTIF(profile!G1160:$G$1552,0)/COUNTIF(profile!$G$2:$G$1552,0)</f>
        <v>0.743137254901961</v>
      </c>
      <c r="B1160" s="0" t="n">
        <f aca="false">COUNTIF(profile!$G$2:G1160,1)/COUNTIF(profile!$G$2:$G$1552,1)</f>
        <v>1</v>
      </c>
      <c r="D1160" s="6" t="n">
        <f aca="false">B1160-A1160</f>
        <v>0.256862745098039</v>
      </c>
      <c r="E1160" s="5" t="n">
        <f aca="false">COUNTIF(profile!G1160:$G$1552,0)/COUNTIF(profile!$G$2:$G$1552,0)</f>
        <v>0.256862745098039</v>
      </c>
    </row>
    <row r="1161" customFormat="false" ht="12.8" hidden="false" customHeight="false" outlineLevel="0" collapsed="false">
      <c r="A1161" s="0" t="n">
        <f aca="false">1-COUNTIF(profile!G1161:$G$1552,0)/COUNTIF(profile!$G$2:$G$1552,0)</f>
        <v>0.743790849673203</v>
      </c>
      <c r="B1161" s="0" t="n">
        <f aca="false">COUNTIF(profile!$G$2:G1161,1)/COUNTIF(profile!$G$2:$G$1552,1)</f>
        <v>1</v>
      </c>
      <c r="D1161" s="6" t="n">
        <f aca="false">B1161-A1161</f>
        <v>0.256209150326797</v>
      </c>
      <c r="E1161" s="5" t="n">
        <f aca="false">COUNTIF(profile!G1161:$G$1552,0)/COUNTIF(profile!$G$2:$G$1552,0)</f>
        <v>0.256209150326797</v>
      </c>
    </row>
    <row r="1162" customFormat="false" ht="12.8" hidden="false" customHeight="false" outlineLevel="0" collapsed="false">
      <c r="A1162" s="0" t="n">
        <f aca="false">1-COUNTIF(profile!G1162:$G$1552,0)/COUNTIF(profile!$G$2:$G$1552,0)</f>
        <v>0.744444444444444</v>
      </c>
      <c r="B1162" s="0" t="n">
        <f aca="false">COUNTIF(profile!$G$2:G1162,1)/COUNTIF(profile!$G$2:$G$1552,1)</f>
        <v>1</v>
      </c>
      <c r="D1162" s="6" t="n">
        <f aca="false">B1162-A1162</f>
        <v>0.255555555555556</v>
      </c>
      <c r="E1162" s="5" t="n">
        <f aca="false">COUNTIF(profile!G1162:$G$1552,0)/COUNTIF(profile!$G$2:$G$1552,0)</f>
        <v>0.255555555555556</v>
      </c>
    </row>
    <row r="1163" customFormat="false" ht="12.8" hidden="false" customHeight="false" outlineLevel="0" collapsed="false">
      <c r="A1163" s="0" t="n">
        <f aca="false">1-COUNTIF(profile!G1163:$G$1552,0)/COUNTIF(profile!$G$2:$G$1552,0)</f>
        <v>0.745098039215686</v>
      </c>
      <c r="B1163" s="0" t="n">
        <f aca="false">COUNTIF(profile!$G$2:G1163,1)/COUNTIF(profile!$G$2:$G$1552,1)</f>
        <v>1</v>
      </c>
      <c r="D1163" s="6" t="n">
        <f aca="false">B1163-A1163</f>
        <v>0.254901960784314</v>
      </c>
      <c r="E1163" s="5" t="n">
        <f aca="false">COUNTIF(profile!G1163:$G$1552,0)/COUNTIF(profile!$G$2:$G$1552,0)</f>
        <v>0.254901960784314</v>
      </c>
    </row>
    <row r="1164" customFormat="false" ht="12.8" hidden="false" customHeight="false" outlineLevel="0" collapsed="false">
      <c r="A1164" s="0" t="n">
        <f aca="false">1-COUNTIF(profile!G1164:$G$1552,0)/COUNTIF(profile!$G$2:$G$1552,0)</f>
        <v>0.745751633986928</v>
      </c>
      <c r="B1164" s="0" t="n">
        <f aca="false">COUNTIF(profile!$G$2:G1164,1)/COUNTIF(profile!$G$2:$G$1552,1)</f>
        <v>1</v>
      </c>
      <c r="D1164" s="6" t="n">
        <f aca="false">B1164-A1164</f>
        <v>0.254248366013072</v>
      </c>
      <c r="E1164" s="5" t="n">
        <f aca="false">COUNTIF(profile!G1164:$G$1552,0)/COUNTIF(profile!$G$2:$G$1552,0)</f>
        <v>0.254248366013072</v>
      </c>
    </row>
    <row r="1165" customFormat="false" ht="12.8" hidden="false" customHeight="false" outlineLevel="0" collapsed="false">
      <c r="A1165" s="0" t="n">
        <f aca="false">1-COUNTIF(profile!G1165:$G$1552,0)/COUNTIF(profile!$G$2:$G$1552,0)</f>
        <v>0.74640522875817</v>
      </c>
      <c r="B1165" s="0" t="n">
        <f aca="false">COUNTIF(profile!$G$2:G1165,1)/COUNTIF(profile!$G$2:$G$1552,1)</f>
        <v>1</v>
      </c>
      <c r="D1165" s="6" t="n">
        <f aca="false">B1165-A1165</f>
        <v>0.25359477124183</v>
      </c>
      <c r="E1165" s="5" t="n">
        <f aca="false">COUNTIF(profile!G1165:$G$1552,0)/COUNTIF(profile!$G$2:$G$1552,0)</f>
        <v>0.25359477124183</v>
      </c>
    </row>
    <row r="1166" customFormat="false" ht="12.8" hidden="false" customHeight="false" outlineLevel="0" collapsed="false">
      <c r="A1166" s="0" t="n">
        <f aca="false">1-COUNTIF(profile!G1166:$G$1552,0)/COUNTIF(profile!$G$2:$G$1552,0)</f>
        <v>0.747058823529412</v>
      </c>
      <c r="B1166" s="0" t="n">
        <f aca="false">COUNTIF(profile!$G$2:G1166,1)/COUNTIF(profile!$G$2:$G$1552,1)</f>
        <v>1</v>
      </c>
      <c r="D1166" s="6" t="n">
        <f aca="false">B1166-A1166</f>
        <v>0.252941176470588</v>
      </c>
      <c r="E1166" s="5" t="n">
        <f aca="false">COUNTIF(profile!G1166:$G$1552,0)/COUNTIF(profile!$G$2:$G$1552,0)</f>
        <v>0.252941176470588</v>
      </c>
    </row>
    <row r="1167" customFormat="false" ht="12.8" hidden="false" customHeight="false" outlineLevel="0" collapsed="false">
      <c r="A1167" s="0" t="n">
        <f aca="false">1-COUNTIF(profile!G1167:$G$1552,0)/COUNTIF(profile!$G$2:$G$1552,0)</f>
        <v>0.747712418300654</v>
      </c>
      <c r="B1167" s="0" t="n">
        <f aca="false">COUNTIF(profile!$G$2:G1167,1)/COUNTIF(profile!$G$2:$G$1552,1)</f>
        <v>1</v>
      </c>
      <c r="D1167" s="6" t="n">
        <f aca="false">B1167-A1167</f>
        <v>0.252287581699346</v>
      </c>
      <c r="E1167" s="5" t="n">
        <f aca="false">COUNTIF(profile!G1167:$G$1552,0)/COUNTIF(profile!$G$2:$G$1552,0)</f>
        <v>0.252287581699346</v>
      </c>
    </row>
    <row r="1168" customFormat="false" ht="12.8" hidden="false" customHeight="false" outlineLevel="0" collapsed="false">
      <c r="A1168" s="0" t="n">
        <f aca="false">1-COUNTIF(profile!G1168:$G$1552,0)/COUNTIF(profile!$G$2:$G$1552,0)</f>
        <v>0.748366013071895</v>
      </c>
      <c r="B1168" s="0" t="n">
        <f aca="false">COUNTIF(profile!$G$2:G1168,1)/COUNTIF(profile!$G$2:$G$1552,1)</f>
        <v>1</v>
      </c>
      <c r="D1168" s="6" t="n">
        <f aca="false">B1168-A1168</f>
        <v>0.251633986928105</v>
      </c>
      <c r="E1168" s="5" t="n">
        <f aca="false">COUNTIF(profile!G1168:$G$1552,0)/COUNTIF(profile!$G$2:$G$1552,0)</f>
        <v>0.251633986928105</v>
      </c>
    </row>
    <row r="1169" customFormat="false" ht="12.8" hidden="false" customHeight="false" outlineLevel="0" collapsed="false">
      <c r="A1169" s="0" t="n">
        <f aca="false">1-COUNTIF(profile!G1169:$G$1552,0)/COUNTIF(profile!$G$2:$G$1552,0)</f>
        <v>0.749019607843137</v>
      </c>
      <c r="B1169" s="0" t="n">
        <f aca="false">COUNTIF(profile!$G$2:G1169,1)/COUNTIF(profile!$G$2:$G$1552,1)</f>
        <v>1</v>
      </c>
      <c r="D1169" s="6" t="n">
        <f aca="false">B1169-A1169</f>
        <v>0.250980392156863</v>
      </c>
      <c r="E1169" s="5" t="n">
        <f aca="false">COUNTIF(profile!G1169:$G$1552,0)/COUNTIF(profile!$G$2:$G$1552,0)</f>
        <v>0.250980392156863</v>
      </c>
    </row>
    <row r="1170" customFormat="false" ht="12.8" hidden="false" customHeight="false" outlineLevel="0" collapsed="false">
      <c r="A1170" s="0" t="n">
        <f aca="false">1-COUNTIF(profile!G1170:$G$1552,0)/COUNTIF(profile!$G$2:$G$1552,0)</f>
        <v>0.749673202614379</v>
      </c>
      <c r="B1170" s="0" t="n">
        <f aca="false">COUNTIF(profile!$G$2:G1170,1)/COUNTIF(profile!$G$2:$G$1552,1)</f>
        <v>1</v>
      </c>
      <c r="D1170" s="6" t="n">
        <f aca="false">B1170-A1170</f>
        <v>0.250326797385621</v>
      </c>
      <c r="E1170" s="5" t="n">
        <f aca="false">COUNTIF(profile!G1170:$G$1552,0)/COUNTIF(profile!$G$2:$G$1552,0)</f>
        <v>0.250326797385621</v>
      </c>
    </row>
    <row r="1171" customFormat="false" ht="12.8" hidden="false" customHeight="false" outlineLevel="0" collapsed="false">
      <c r="A1171" s="0" t="n">
        <f aca="false">1-COUNTIF(profile!G1171:$G$1552,0)/COUNTIF(profile!$G$2:$G$1552,0)</f>
        <v>0.750326797385621</v>
      </c>
      <c r="B1171" s="0" t="n">
        <f aca="false">COUNTIF(profile!$G$2:G1171,1)/COUNTIF(profile!$G$2:$G$1552,1)</f>
        <v>1</v>
      </c>
      <c r="D1171" s="6" t="n">
        <f aca="false">B1171-A1171</f>
        <v>0.249673202614379</v>
      </c>
      <c r="E1171" s="5" t="n">
        <f aca="false">COUNTIF(profile!G1171:$G$1552,0)/COUNTIF(profile!$G$2:$G$1552,0)</f>
        <v>0.249673202614379</v>
      </c>
    </row>
    <row r="1172" customFormat="false" ht="12.8" hidden="false" customHeight="false" outlineLevel="0" collapsed="false">
      <c r="A1172" s="0" t="n">
        <f aca="false">1-COUNTIF(profile!G1172:$G$1552,0)/COUNTIF(profile!$G$2:$G$1552,0)</f>
        <v>0.750980392156863</v>
      </c>
      <c r="B1172" s="0" t="n">
        <f aca="false">COUNTIF(profile!$G$2:G1172,1)/COUNTIF(profile!$G$2:$G$1552,1)</f>
        <v>1</v>
      </c>
      <c r="D1172" s="6" t="n">
        <f aca="false">B1172-A1172</f>
        <v>0.249019607843137</v>
      </c>
      <c r="E1172" s="5" t="n">
        <f aca="false">COUNTIF(profile!G1172:$G$1552,0)/COUNTIF(profile!$G$2:$G$1552,0)</f>
        <v>0.249019607843137</v>
      </c>
    </row>
    <row r="1173" customFormat="false" ht="12.8" hidden="false" customHeight="false" outlineLevel="0" collapsed="false">
      <c r="A1173" s="0" t="n">
        <f aca="false">1-COUNTIF(profile!G1173:$G$1552,0)/COUNTIF(profile!$G$2:$G$1552,0)</f>
        <v>0.751633986928105</v>
      </c>
      <c r="B1173" s="0" t="n">
        <f aca="false">COUNTIF(profile!$G$2:G1173,1)/COUNTIF(profile!$G$2:$G$1552,1)</f>
        <v>1</v>
      </c>
      <c r="D1173" s="6" t="n">
        <f aca="false">B1173-A1173</f>
        <v>0.248366013071895</v>
      </c>
      <c r="E1173" s="5" t="n">
        <f aca="false">COUNTIF(profile!G1173:$G$1552,0)/COUNTIF(profile!$G$2:$G$1552,0)</f>
        <v>0.248366013071895</v>
      </c>
    </row>
    <row r="1174" customFormat="false" ht="12.8" hidden="false" customHeight="false" outlineLevel="0" collapsed="false">
      <c r="A1174" s="0" t="n">
        <f aca="false">1-COUNTIF(profile!G1174:$G$1552,0)/COUNTIF(profile!$G$2:$G$1552,0)</f>
        <v>0.752287581699346</v>
      </c>
      <c r="B1174" s="0" t="n">
        <f aca="false">COUNTIF(profile!$G$2:G1174,1)/COUNTIF(profile!$G$2:$G$1552,1)</f>
        <v>1</v>
      </c>
      <c r="D1174" s="6" t="n">
        <f aca="false">B1174-A1174</f>
        <v>0.247712418300654</v>
      </c>
      <c r="E1174" s="5" t="n">
        <f aca="false">COUNTIF(profile!G1174:$G$1552,0)/COUNTIF(profile!$G$2:$G$1552,0)</f>
        <v>0.247712418300654</v>
      </c>
    </row>
    <row r="1175" customFormat="false" ht="12.8" hidden="false" customHeight="false" outlineLevel="0" collapsed="false">
      <c r="A1175" s="0" t="n">
        <f aca="false">1-COUNTIF(profile!G1175:$G$1552,0)/COUNTIF(profile!$G$2:$G$1552,0)</f>
        <v>0.752941176470588</v>
      </c>
      <c r="B1175" s="0" t="n">
        <f aca="false">COUNTIF(profile!$G$2:G1175,1)/COUNTIF(profile!$G$2:$G$1552,1)</f>
        <v>1</v>
      </c>
      <c r="D1175" s="6" t="n">
        <f aca="false">B1175-A1175</f>
        <v>0.247058823529412</v>
      </c>
      <c r="E1175" s="5" t="n">
        <f aca="false">COUNTIF(profile!G1175:$G$1552,0)/COUNTIF(profile!$G$2:$G$1552,0)</f>
        <v>0.247058823529412</v>
      </c>
    </row>
    <row r="1176" customFormat="false" ht="12.8" hidden="false" customHeight="false" outlineLevel="0" collapsed="false">
      <c r="A1176" s="0" t="n">
        <f aca="false">1-COUNTIF(profile!G1176:$G$1552,0)/COUNTIF(profile!$G$2:$G$1552,0)</f>
        <v>0.75359477124183</v>
      </c>
      <c r="B1176" s="0" t="n">
        <f aca="false">COUNTIF(profile!$G$2:G1176,1)/COUNTIF(profile!$G$2:$G$1552,1)</f>
        <v>1</v>
      </c>
      <c r="D1176" s="6" t="n">
        <f aca="false">B1176-A1176</f>
        <v>0.24640522875817</v>
      </c>
      <c r="E1176" s="5" t="n">
        <f aca="false">COUNTIF(profile!G1176:$G$1552,0)/COUNTIF(profile!$G$2:$G$1552,0)</f>
        <v>0.24640522875817</v>
      </c>
    </row>
    <row r="1177" customFormat="false" ht="12.8" hidden="false" customHeight="false" outlineLevel="0" collapsed="false">
      <c r="A1177" s="0" t="n">
        <f aca="false">1-COUNTIF(profile!G1177:$G$1552,0)/COUNTIF(profile!$G$2:$G$1552,0)</f>
        <v>0.754248366013072</v>
      </c>
      <c r="B1177" s="0" t="n">
        <f aca="false">COUNTIF(profile!$G$2:G1177,1)/COUNTIF(profile!$G$2:$G$1552,1)</f>
        <v>1</v>
      </c>
      <c r="D1177" s="6" t="n">
        <f aca="false">B1177-A1177</f>
        <v>0.245751633986928</v>
      </c>
      <c r="E1177" s="5" t="n">
        <f aca="false">COUNTIF(profile!G1177:$G$1552,0)/COUNTIF(profile!$G$2:$G$1552,0)</f>
        <v>0.245751633986928</v>
      </c>
    </row>
    <row r="1178" customFormat="false" ht="12.8" hidden="false" customHeight="false" outlineLevel="0" collapsed="false">
      <c r="A1178" s="0" t="n">
        <f aca="false">1-COUNTIF(profile!G1178:$G$1552,0)/COUNTIF(profile!$G$2:$G$1552,0)</f>
        <v>0.754901960784314</v>
      </c>
      <c r="B1178" s="0" t="n">
        <f aca="false">COUNTIF(profile!$G$2:G1178,1)/COUNTIF(profile!$G$2:$G$1552,1)</f>
        <v>1</v>
      </c>
      <c r="D1178" s="6" t="n">
        <f aca="false">B1178-A1178</f>
        <v>0.245098039215686</v>
      </c>
      <c r="E1178" s="5" t="n">
        <f aca="false">COUNTIF(profile!G1178:$G$1552,0)/COUNTIF(profile!$G$2:$G$1552,0)</f>
        <v>0.245098039215686</v>
      </c>
    </row>
    <row r="1179" customFormat="false" ht="12.8" hidden="false" customHeight="false" outlineLevel="0" collapsed="false">
      <c r="A1179" s="0" t="n">
        <f aca="false">1-COUNTIF(profile!G1179:$G$1552,0)/COUNTIF(profile!$G$2:$G$1552,0)</f>
        <v>0.755555555555556</v>
      </c>
      <c r="B1179" s="0" t="n">
        <f aca="false">COUNTIF(profile!$G$2:G1179,1)/COUNTIF(profile!$G$2:$G$1552,1)</f>
        <v>1</v>
      </c>
      <c r="D1179" s="6" t="n">
        <f aca="false">B1179-A1179</f>
        <v>0.244444444444444</v>
      </c>
      <c r="E1179" s="5" t="n">
        <f aca="false">COUNTIF(profile!G1179:$G$1552,0)/COUNTIF(profile!$G$2:$G$1552,0)</f>
        <v>0.244444444444444</v>
      </c>
    </row>
    <row r="1180" customFormat="false" ht="12.8" hidden="false" customHeight="false" outlineLevel="0" collapsed="false">
      <c r="A1180" s="0" t="n">
        <f aca="false">1-COUNTIF(profile!G1180:$G$1552,0)/COUNTIF(profile!$G$2:$G$1552,0)</f>
        <v>0.756209150326797</v>
      </c>
      <c r="B1180" s="0" t="n">
        <f aca="false">COUNTIF(profile!$G$2:G1180,1)/COUNTIF(profile!$G$2:$G$1552,1)</f>
        <v>1</v>
      </c>
      <c r="D1180" s="6" t="n">
        <f aca="false">B1180-A1180</f>
        <v>0.243790849673203</v>
      </c>
      <c r="E1180" s="5" t="n">
        <f aca="false">COUNTIF(profile!G1180:$G$1552,0)/COUNTIF(profile!$G$2:$G$1552,0)</f>
        <v>0.243790849673203</v>
      </c>
    </row>
    <row r="1181" customFormat="false" ht="12.8" hidden="false" customHeight="false" outlineLevel="0" collapsed="false">
      <c r="A1181" s="0" t="n">
        <f aca="false">1-COUNTIF(profile!G1181:$G$1552,0)/COUNTIF(profile!$G$2:$G$1552,0)</f>
        <v>0.756862745098039</v>
      </c>
      <c r="B1181" s="0" t="n">
        <f aca="false">COUNTIF(profile!$G$2:G1181,1)/COUNTIF(profile!$G$2:$G$1552,1)</f>
        <v>1</v>
      </c>
      <c r="D1181" s="6" t="n">
        <f aca="false">B1181-A1181</f>
        <v>0.243137254901961</v>
      </c>
      <c r="E1181" s="5" t="n">
        <f aca="false">COUNTIF(profile!G1181:$G$1552,0)/COUNTIF(profile!$G$2:$G$1552,0)</f>
        <v>0.243137254901961</v>
      </c>
    </row>
    <row r="1182" customFormat="false" ht="12.8" hidden="false" customHeight="false" outlineLevel="0" collapsed="false">
      <c r="A1182" s="0" t="n">
        <f aca="false">1-COUNTIF(profile!G1182:$G$1552,0)/COUNTIF(profile!$G$2:$G$1552,0)</f>
        <v>0.757516339869281</v>
      </c>
      <c r="B1182" s="0" t="n">
        <f aca="false">COUNTIF(profile!$G$2:G1182,1)/COUNTIF(profile!$G$2:$G$1552,1)</f>
        <v>1</v>
      </c>
      <c r="D1182" s="6" t="n">
        <f aca="false">B1182-A1182</f>
        <v>0.242483660130719</v>
      </c>
      <c r="E1182" s="5" t="n">
        <f aca="false">COUNTIF(profile!G1182:$G$1552,0)/COUNTIF(profile!$G$2:$G$1552,0)</f>
        <v>0.242483660130719</v>
      </c>
    </row>
    <row r="1183" customFormat="false" ht="12.8" hidden="false" customHeight="false" outlineLevel="0" collapsed="false">
      <c r="A1183" s="0" t="n">
        <f aca="false">1-COUNTIF(profile!G1183:$G$1552,0)/COUNTIF(profile!$G$2:$G$1552,0)</f>
        <v>0.758169934640523</v>
      </c>
      <c r="B1183" s="0" t="n">
        <f aca="false">COUNTIF(profile!$G$2:G1183,1)/COUNTIF(profile!$G$2:$G$1552,1)</f>
        <v>1</v>
      </c>
      <c r="D1183" s="6" t="n">
        <f aca="false">B1183-A1183</f>
        <v>0.241830065359477</v>
      </c>
      <c r="E1183" s="5" t="n">
        <f aca="false">COUNTIF(profile!G1183:$G$1552,0)/COUNTIF(profile!$G$2:$G$1552,0)</f>
        <v>0.241830065359477</v>
      </c>
    </row>
    <row r="1184" customFormat="false" ht="12.8" hidden="false" customHeight="false" outlineLevel="0" collapsed="false">
      <c r="A1184" s="0" t="n">
        <f aca="false">1-COUNTIF(profile!G1184:$G$1552,0)/COUNTIF(profile!$G$2:$G$1552,0)</f>
        <v>0.758823529411765</v>
      </c>
      <c r="B1184" s="0" t="n">
        <f aca="false">COUNTIF(profile!$G$2:G1184,1)/COUNTIF(profile!$G$2:$G$1552,1)</f>
        <v>1</v>
      </c>
      <c r="D1184" s="6" t="n">
        <f aca="false">B1184-A1184</f>
        <v>0.241176470588235</v>
      </c>
      <c r="E1184" s="5" t="n">
        <f aca="false">COUNTIF(profile!G1184:$G$1552,0)/COUNTIF(profile!$G$2:$G$1552,0)</f>
        <v>0.241176470588235</v>
      </c>
    </row>
    <row r="1185" customFormat="false" ht="12.8" hidden="false" customHeight="false" outlineLevel="0" collapsed="false">
      <c r="A1185" s="0" t="n">
        <f aca="false">1-COUNTIF(profile!G1185:$G$1552,0)/COUNTIF(profile!$G$2:$G$1552,0)</f>
        <v>0.759477124183007</v>
      </c>
      <c r="B1185" s="0" t="n">
        <f aca="false">COUNTIF(profile!$G$2:G1185,1)/COUNTIF(profile!$G$2:$G$1552,1)</f>
        <v>1</v>
      </c>
      <c r="D1185" s="6" t="n">
        <f aca="false">B1185-A1185</f>
        <v>0.240522875816993</v>
      </c>
      <c r="E1185" s="5" t="n">
        <f aca="false">COUNTIF(profile!G1185:$G$1552,0)/COUNTIF(profile!$G$2:$G$1552,0)</f>
        <v>0.240522875816993</v>
      </c>
    </row>
    <row r="1186" customFormat="false" ht="12.8" hidden="false" customHeight="false" outlineLevel="0" collapsed="false">
      <c r="A1186" s="0" t="n">
        <f aca="false">1-COUNTIF(profile!G1186:$G$1552,0)/COUNTIF(profile!$G$2:$G$1552,0)</f>
        <v>0.760130718954248</v>
      </c>
      <c r="B1186" s="0" t="n">
        <f aca="false">COUNTIF(profile!$G$2:G1186,1)/COUNTIF(profile!$G$2:$G$1552,1)</f>
        <v>1</v>
      </c>
      <c r="D1186" s="6" t="n">
        <f aca="false">B1186-A1186</f>
        <v>0.239869281045752</v>
      </c>
      <c r="E1186" s="5" t="n">
        <f aca="false">COUNTIF(profile!G1186:$G$1552,0)/COUNTIF(profile!$G$2:$G$1552,0)</f>
        <v>0.239869281045752</v>
      </c>
    </row>
    <row r="1187" customFormat="false" ht="12.8" hidden="false" customHeight="false" outlineLevel="0" collapsed="false">
      <c r="A1187" s="0" t="n">
        <f aca="false">1-COUNTIF(profile!G1187:$G$1552,0)/COUNTIF(profile!$G$2:$G$1552,0)</f>
        <v>0.76078431372549</v>
      </c>
      <c r="B1187" s="0" t="n">
        <f aca="false">COUNTIF(profile!$G$2:G1187,1)/COUNTIF(profile!$G$2:$G$1552,1)</f>
        <v>1</v>
      </c>
      <c r="D1187" s="6" t="n">
        <f aca="false">B1187-A1187</f>
        <v>0.23921568627451</v>
      </c>
      <c r="E1187" s="5" t="n">
        <f aca="false">COUNTIF(profile!G1187:$G$1552,0)/COUNTIF(profile!$G$2:$G$1552,0)</f>
        <v>0.23921568627451</v>
      </c>
    </row>
    <row r="1188" customFormat="false" ht="12.8" hidden="false" customHeight="false" outlineLevel="0" collapsed="false">
      <c r="A1188" s="0" t="n">
        <f aca="false">1-COUNTIF(profile!G1188:$G$1552,0)/COUNTIF(profile!$G$2:$G$1552,0)</f>
        <v>0.761437908496732</v>
      </c>
      <c r="B1188" s="0" t="n">
        <f aca="false">COUNTIF(profile!$G$2:G1188,1)/COUNTIF(profile!$G$2:$G$1552,1)</f>
        <v>1</v>
      </c>
      <c r="D1188" s="6" t="n">
        <f aca="false">B1188-A1188</f>
        <v>0.238562091503268</v>
      </c>
      <c r="E1188" s="5" t="n">
        <f aca="false">COUNTIF(profile!G1188:$G$1552,0)/COUNTIF(profile!$G$2:$G$1552,0)</f>
        <v>0.238562091503268</v>
      </c>
    </row>
    <row r="1189" customFormat="false" ht="12.8" hidden="false" customHeight="false" outlineLevel="0" collapsed="false">
      <c r="A1189" s="0" t="n">
        <f aca="false">1-COUNTIF(profile!G1189:$G$1552,0)/COUNTIF(profile!$G$2:$G$1552,0)</f>
        <v>0.762091503267974</v>
      </c>
      <c r="B1189" s="0" t="n">
        <f aca="false">COUNTIF(profile!$G$2:G1189,1)/COUNTIF(profile!$G$2:$G$1552,1)</f>
        <v>1</v>
      </c>
      <c r="D1189" s="6" t="n">
        <f aca="false">B1189-A1189</f>
        <v>0.237908496732026</v>
      </c>
      <c r="E1189" s="5" t="n">
        <f aca="false">COUNTIF(profile!G1189:$G$1552,0)/COUNTIF(profile!$G$2:$G$1552,0)</f>
        <v>0.237908496732026</v>
      </c>
    </row>
    <row r="1190" customFormat="false" ht="12.8" hidden="false" customHeight="false" outlineLevel="0" collapsed="false">
      <c r="A1190" s="0" t="n">
        <f aca="false">1-COUNTIF(profile!G1190:$G$1552,0)/COUNTIF(profile!$G$2:$G$1552,0)</f>
        <v>0.762745098039216</v>
      </c>
      <c r="B1190" s="0" t="n">
        <f aca="false">COUNTIF(profile!$G$2:G1190,1)/COUNTIF(profile!$G$2:$G$1552,1)</f>
        <v>1</v>
      </c>
      <c r="D1190" s="6" t="n">
        <f aca="false">B1190-A1190</f>
        <v>0.237254901960784</v>
      </c>
      <c r="E1190" s="5" t="n">
        <f aca="false">COUNTIF(profile!G1190:$G$1552,0)/COUNTIF(profile!$G$2:$G$1552,0)</f>
        <v>0.237254901960784</v>
      </c>
    </row>
    <row r="1191" customFormat="false" ht="12.8" hidden="false" customHeight="false" outlineLevel="0" collapsed="false">
      <c r="A1191" s="0" t="n">
        <f aca="false">1-COUNTIF(profile!G1191:$G$1552,0)/COUNTIF(profile!$G$2:$G$1552,0)</f>
        <v>0.763398692810458</v>
      </c>
      <c r="B1191" s="0" t="n">
        <f aca="false">COUNTIF(profile!$G$2:G1191,1)/COUNTIF(profile!$G$2:$G$1552,1)</f>
        <v>1</v>
      </c>
      <c r="D1191" s="6" t="n">
        <f aca="false">B1191-A1191</f>
        <v>0.236601307189543</v>
      </c>
      <c r="E1191" s="5" t="n">
        <f aca="false">COUNTIF(profile!G1191:$G$1552,0)/COUNTIF(profile!$G$2:$G$1552,0)</f>
        <v>0.236601307189542</v>
      </c>
    </row>
    <row r="1192" customFormat="false" ht="12.8" hidden="false" customHeight="false" outlineLevel="0" collapsed="false">
      <c r="A1192" s="0" t="n">
        <f aca="false">1-COUNTIF(profile!G1192:$G$1552,0)/COUNTIF(profile!$G$2:$G$1552,0)</f>
        <v>0.764052287581699</v>
      </c>
      <c r="B1192" s="0" t="n">
        <f aca="false">COUNTIF(profile!$G$2:G1192,1)/COUNTIF(profile!$G$2:$G$1552,1)</f>
        <v>1</v>
      </c>
      <c r="D1192" s="6" t="n">
        <f aca="false">B1192-A1192</f>
        <v>0.235947712418301</v>
      </c>
      <c r="E1192" s="5" t="n">
        <f aca="false">COUNTIF(profile!G1192:$G$1552,0)/COUNTIF(profile!$G$2:$G$1552,0)</f>
        <v>0.235947712418301</v>
      </c>
    </row>
    <row r="1193" customFormat="false" ht="12.8" hidden="false" customHeight="false" outlineLevel="0" collapsed="false">
      <c r="A1193" s="0" t="n">
        <f aca="false">1-COUNTIF(profile!G1193:$G$1552,0)/COUNTIF(profile!$G$2:$G$1552,0)</f>
        <v>0.764705882352941</v>
      </c>
      <c r="B1193" s="0" t="n">
        <f aca="false">COUNTIF(profile!$G$2:G1193,1)/COUNTIF(profile!$G$2:$G$1552,1)</f>
        <v>1</v>
      </c>
      <c r="D1193" s="6" t="n">
        <f aca="false">B1193-A1193</f>
        <v>0.235294117647059</v>
      </c>
      <c r="E1193" s="5" t="n">
        <f aca="false">COUNTIF(profile!G1193:$G$1552,0)/COUNTIF(profile!$G$2:$G$1552,0)</f>
        <v>0.235294117647059</v>
      </c>
    </row>
    <row r="1194" customFormat="false" ht="12.8" hidden="false" customHeight="false" outlineLevel="0" collapsed="false">
      <c r="A1194" s="0" t="n">
        <f aca="false">1-COUNTIF(profile!G1194:$G$1552,0)/COUNTIF(profile!$G$2:$G$1552,0)</f>
        <v>0.765359477124183</v>
      </c>
      <c r="B1194" s="0" t="n">
        <f aca="false">COUNTIF(profile!$G$2:G1194,1)/COUNTIF(profile!$G$2:$G$1552,1)</f>
        <v>1</v>
      </c>
      <c r="D1194" s="6" t="n">
        <f aca="false">B1194-A1194</f>
        <v>0.234640522875817</v>
      </c>
      <c r="E1194" s="5" t="n">
        <f aca="false">COUNTIF(profile!G1194:$G$1552,0)/COUNTIF(profile!$G$2:$G$1552,0)</f>
        <v>0.234640522875817</v>
      </c>
    </row>
    <row r="1195" customFormat="false" ht="12.8" hidden="false" customHeight="false" outlineLevel="0" collapsed="false">
      <c r="A1195" s="0" t="n">
        <f aca="false">1-COUNTIF(profile!G1195:$G$1552,0)/COUNTIF(profile!$G$2:$G$1552,0)</f>
        <v>0.766013071895425</v>
      </c>
      <c r="B1195" s="0" t="n">
        <f aca="false">COUNTIF(profile!$G$2:G1195,1)/COUNTIF(profile!$G$2:$G$1552,1)</f>
        <v>1</v>
      </c>
      <c r="D1195" s="6" t="n">
        <f aca="false">B1195-A1195</f>
        <v>0.233986928104575</v>
      </c>
      <c r="E1195" s="5" t="n">
        <f aca="false">COUNTIF(profile!G1195:$G$1552,0)/COUNTIF(profile!$G$2:$G$1552,0)</f>
        <v>0.233986928104575</v>
      </c>
    </row>
    <row r="1196" customFormat="false" ht="12.8" hidden="false" customHeight="false" outlineLevel="0" collapsed="false">
      <c r="A1196" s="0" t="n">
        <f aca="false">1-COUNTIF(profile!G1196:$G$1552,0)/COUNTIF(profile!$G$2:$G$1552,0)</f>
        <v>0.766666666666667</v>
      </c>
      <c r="B1196" s="0" t="n">
        <f aca="false">COUNTIF(profile!$G$2:G1196,1)/COUNTIF(profile!$G$2:$G$1552,1)</f>
        <v>1</v>
      </c>
      <c r="D1196" s="6" t="n">
        <f aca="false">B1196-A1196</f>
        <v>0.233333333333333</v>
      </c>
      <c r="E1196" s="5" t="n">
        <f aca="false">COUNTIF(profile!G1196:$G$1552,0)/COUNTIF(profile!$G$2:$G$1552,0)</f>
        <v>0.233333333333333</v>
      </c>
    </row>
    <row r="1197" customFormat="false" ht="12.8" hidden="false" customHeight="false" outlineLevel="0" collapsed="false">
      <c r="A1197" s="0" t="n">
        <f aca="false">1-COUNTIF(profile!G1197:$G$1552,0)/COUNTIF(profile!$G$2:$G$1552,0)</f>
        <v>0.767320261437908</v>
      </c>
      <c r="B1197" s="0" t="n">
        <f aca="false">COUNTIF(profile!$G$2:G1197,1)/COUNTIF(profile!$G$2:$G$1552,1)</f>
        <v>1</v>
      </c>
      <c r="D1197" s="6" t="n">
        <f aca="false">B1197-A1197</f>
        <v>0.232679738562092</v>
      </c>
      <c r="E1197" s="5" t="n">
        <f aca="false">COUNTIF(profile!G1197:$G$1552,0)/COUNTIF(profile!$G$2:$G$1552,0)</f>
        <v>0.232679738562091</v>
      </c>
    </row>
    <row r="1198" customFormat="false" ht="12.8" hidden="false" customHeight="false" outlineLevel="0" collapsed="false">
      <c r="A1198" s="0" t="n">
        <f aca="false">1-COUNTIF(profile!G1198:$G$1552,0)/COUNTIF(profile!$G$2:$G$1552,0)</f>
        <v>0.76797385620915</v>
      </c>
      <c r="B1198" s="0" t="n">
        <f aca="false">COUNTIF(profile!$G$2:G1198,1)/COUNTIF(profile!$G$2:$G$1552,1)</f>
        <v>1</v>
      </c>
      <c r="D1198" s="6" t="n">
        <f aca="false">B1198-A1198</f>
        <v>0.23202614379085</v>
      </c>
      <c r="E1198" s="5" t="n">
        <f aca="false">COUNTIF(profile!G1198:$G$1552,0)/COUNTIF(profile!$G$2:$G$1552,0)</f>
        <v>0.23202614379085</v>
      </c>
    </row>
    <row r="1199" customFormat="false" ht="12.8" hidden="false" customHeight="false" outlineLevel="0" collapsed="false">
      <c r="A1199" s="0" t="n">
        <f aca="false">1-COUNTIF(profile!G1199:$G$1552,0)/COUNTIF(profile!$G$2:$G$1552,0)</f>
        <v>0.768627450980392</v>
      </c>
      <c r="B1199" s="0" t="n">
        <f aca="false">COUNTIF(profile!$G$2:G1199,1)/COUNTIF(profile!$G$2:$G$1552,1)</f>
        <v>1</v>
      </c>
      <c r="D1199" s="6" t="n">
        <f aca="false">B1199-A1199</f>
        <v>0.231372549019608</v>
      </c>
      <c r="E1199" s="5" t="n">
        <f aca="false">COUNTIF(profile!G1199:$G$1552,0)/COUNTIF(profile!$G$2:$G$1552,0)</f>
        <v>0.231372549019608</v>
      </c>
    </row>
    <row r="1200" customFormat="false" ht="12.8" hidden="false" customHeight="false" outlineLevel="0" collapsed="false">
      <c r="A1200" s="0" t="n">
        <f aca="false">1-COUNTIF(profile!G1200:$G$1552,0)/COUNTIF(profile!$G$2:$G$1552,0)</f>
        <v>0.769281045751634</v>
      </c>
      <c r="B1200" s="0" t="n">
        <f aca="false">COUNTIF(profile!$G$2:G1200,1)/COUNTIF(profile!$G$2:$G$1552,1)</f>
        <v>1</v>
      </c>
      <c r="D1200" s="6" t="n">
        <f aca="false">B1200-A1200</f>
        <v>0.230718954248366</v>
      </c>
      <c r="E1200" s="5" t="n">
        <f aca="false">COUNTIF(profile!G1200:$G$1552,0)/COUNTIF(profile!$G$2:$G$1552,0)</f>
        <v>0.230718954248366</v>
      </c>
    </row>
    <row r="1201" customFormat="false" ht="12.8" hidden="false" customHeight="false" outlineLevel="0" collapsed="false">
      <c r="A1201" s="0" t="n">
        <f aca="false">1-COUNTIF(profile!G1201:$G$1552,0)/COUNTIF(profile!$G$2:$G$1552,0)</f>
        <v>0.769934640522876</v>
      </c>
      <c r="B1201" s="0" t="n">
        <f aca="false">COUNTIF(profile!$G$2:G1201,1)/COUNTIF(profile!$G$2:$G$1552,1)</f>
        <v>1</v>
      </c>
      <c r="D1201" s="6" t="n">
        <f aca="false">B1201-A1201</f>
        <v>0.230065359477124</v>
      </c>
      <c r="E1201" s="5" t="n">
        <f aca="false">COUNTIF(profile!G1201:$G$1552,0)/COUNTIF(profile!$G$2:$G$1552,0)</f>
        <v>0.230065359477124</v>
      </c>
    </row>
    <row r="1202" customFormat="false" ht="12.8" hidden="false" customHeight="false" outlineLevel="0" collapsed="false">
      <c r="A1202" s="0" t="n">
        <f aca="false">1-COUNTIF(profile!G1202:$G$1552,0)/COUNTIF(profile!$G$2:$G$1552,0)</f>
        <v>0.770588235294118</v>
      </c>
      <c r="B1202" s="0" t="n">
        <f aca="false">COUNTIF(profile!$G$2:G1202,1)/COUNTIF(profile!$G$2:$G$1552,1)</f>
        <v>1</v>
      </c>
      <c r="D1202" s="6" t="n">
        <f aca="false">B1202-A1202</f>
        <v>0.229411764705882</v>
      </c>
      <c r="E1202" s="5" t="n">
        <f aca="false">COUNTIF(profile!G1202:$G$1552,0)/COUNTIF(profile!$G$2:$G$1552,0)</f>
        <v>0.229411764705882</v>
      </c>
    </row>
    <row r="1203" customFormat="false" ht="12.8" hidden="false" customHeight="false" outlineLevel="0" collapsed="false">
      <c r="A1203" s="0" t="n">
        <f aca="false">1-COUNTIF(profile!G1203:$G$1552,0)/COUNTIF(profile!$G$2:$G$1552,0)</f>
        <v>0.77124183006536</v>
      </c>
      <c r="B1203" s="0" t="n">
        <f aca="false">COUNTIF(profile!$G$2:G1203,1)/COUNTIF(profile!$G$2:$G$1552,1)</f>
        <v>1</v>
      </c>
      <c r="D1203" s="6" t="n">
        <f aca="false">B1203-A1203</f>
        <v>0.22875816993464</v>
      </c>
      <c r="E1203" s="5" t="n">
        <f aca="false">COUNTIF(profile!G1203:$G$1552,0)/COUNTIF(profile!$G$2:$G$1552,0)</f>
        <v>0.22875816993464</v>
      </c>
    </row>
    <row r="1204" customFormat="false" ht="12.8" hidden="false" customHeight="false" outlineLevel="0" collapsed="false">
      <c r="A1204" s="0" t="n">
        <f aca="false">1-COUNTIF(profile!G1204:$G$1552,0)/COUNTIF(profile!$G$2:$G$1552,0)</f>
        <v>0.771895424836601</v>
      </c>
      <c r="B1204" s="0" t="n">
        <f aca="false">COUNTIF(profile!$G$2:G1204,1)/COUNTIF(profile!$G$2:$G$1552,1)</f>
        <v>1</v>
      </c>
      <c r="D1204" s="6" t="n">
        <f aca="false">B1204-A1204</f>
        <v>0.228104575163399</v>
      </c>
      <c r="E1204" s="5" t="n">
        <f aca="false">COUNTIF(profile!G1204:$G$1552,0)/COUNTIF(profile!$G$2:$G$1552,0)</f>
        <v>0.228104575163399</v>
      </c>
    </row>
    <row r="1205" customFormat="false" ht="12.8" hidden="false" customHeight="false" outlineLevel="0" collapsed="false">
      <c r="A1205" s="0" t="n">
        <f aca="false">1-COUNTIF(profile!G1205:$G$1552,0)/COUNTIF(profile!$G$2:$G$1552,0)</f>
        <v>0.772549019607843</v>
      </c>
      <c r="B1205" s="0" t="n">
        <f aca="false">COUNTIF(profile!$G$2:G1205,1)/COUNTIF(profile!$G$2:$G$1552,1)</f>
        <v>1</v>
      </c>
      <c r="D1205" s="6" t="n">
        <f aca="false">B1205-A1205</f>
        <v>0.227450980392157</v>
      </c>
      <c r="E1205" s="5" t="n">
        <f aca="false">COUNTIF(profile!G1205:$G$1552,0)/COUNTIF(profile!$G$2:$G$1552,0)</f>
        <v>0.227450980392157</v>
      </c>
    </row>
    <row r="1206" customFormat="false" ht="12.8" hidden="false" customHeight="false" outlineLevel="0" collapsed="false">
      <c r="A1206" s="0" t="n">
        <f aca="false">1-COUNTIF(profile!G1206:$G$1552,0)/COUNTIF(profile!$G$2:$G$1552,0)</f>
        <v>0.773202614379085</v>
      </c>
      <c r="B1206" s="0" t="n">
        <f aca="false">COUNTIF(profile!$G$2:G1206,1)/COUNTIF(profile!$G$2:$G$1552,1)</f>
        <v>1</v>
      </c>
      <c r="D1206" s="6" t="n">
        <f aca="false">B1206-A1206</f>
        <v>0.226797385620915</v>
      </c>
      <c r="E1206" s="5" t="n">
        <f aca="false">COUNTIF(profile!G1206:$G$1552,0)/COUNTIF(profile!$G$2:$G$1552,0)</f>
        <v>0.226797385620915</v>
      </c>
    </row>
    <row r="1207" customFormat="false" ht="12.8" hidden="false" customHeight="false" outlineLevel="0" collapsed="false">
      <c r="A1207" s="0" t="n">
        <f aca="false">1-COUNTIF(profile!G1207:$G$1552,0)/COUNTIF(profile!$G$2:$G$1552,0)</f>
        <v>0.773856209150327</v>
      </c>
      <c r="B1207" s="0" t="n">
        <f aca="false">COUNTIF(profile!$G$2:G1207,1)/COUNTIF(profile!$G$2:$G$1552,1)</f>
        <v>1</v>
      </c>
      <c r="D1207" s="6" t="n">
        <f aca="false">B1207-A1207</f>
        <v>0.226143790849673</v>
      </c>
      <c r="E1207" s="5" t="n">
        <f aca="false">COUNTIF(profile!G1207:$G$1552,0)/COUNTIF(profile!$G$2:$G$1552,0)</f>
        <v>0.226143790849673</v>
      </c>
    </row>
    <row r="1208" customFormat="false" ht="12.8" hidden="false" customHeight="false" outlineLevel="0" collapsed="false">
      <c r="A1208" s="0" t="n">
        <f aca="false">1-COUNTIF(profile!G1208:$G$1552,0)/COUNTIF(profile!$G$2:$G$1552,0)</f>
        <v>0.774509803921569</v>
      </c>
      <c r="B1208" s="0" t="n">
        <f aca="false">COUNTIF(profile!$G$2:G1208,1)/COUNTIF(profile!$G$2:$G$1552,1)</f>
        <v>1</v>
      </c>
      <c r="D1208" s="6" t="n">
        <f aca="false">B1208-A1208</f>
        <v>0.225490196078431</v>
      </c>
      <c r="E1208" s="5" t="n">
        <f aca="false">COUNTIF(profile!G1208:$G$1552,0)/COUNTIF(profile!$G$2:$G$1552,0)</f>
        <v>0.225490196078431</v>
      </c>
    </row>
    <row r="1209" customFormat="false" ht="12.8" hidden="false" customHeight="false" outlineLevel="0" collapsed="false">
      <c r="A1209" s="0" t="n">
        <f aca="false">1-COUNTIF(profile!G1209:$G$1552,0)/COUNTIF(profile!$G$2:$G$1552,0)</f>
        <v>0.77516339869281</v>
      </c>
      <c r="B1209" s="0" t="n">
        <f aca="false">COUNTIF(profile!$G$2:G1209,1)/COUNTIF(profile!$G$2:$G$1552,1)</f>
        <v>1</v>
      </c>
      <c r="D1209" s="6" t="n">
        <f aca="false">B1209-A1209</f>
        <v>0.224836601307189</v>
      </c>
      <c r="E1209" s="5" t="n">
        <f aca="false">COUNTIF(profile!G1209:$G$1552,0)/COUNTIF(profile!$G$2:$G$1552,0)</f>
        <v>0.22483660130719</v>
      </c>
    </row>
    <row r="1210" customFormat="false" ht="12.8" hidden="false" customHeight="false" outlineLevel="0" collapsed="false">
      <c r="A1210" s="0" t="n">
        <f aca="false">1-COUNTIF(profile!G1210:$G$1552,0)/COUNTIF(profile!$G$2:$G$1552,0)</f>
        <v>0.775816993464052</v>
      </c>
      <c r="B1210" s="0" t="n">
        <f aca="false">COUNTIF(profile!$G$2:G1210,1)/COUNTIF(profile!$G$2:$G$1552,1)</f>
        <v>1</v>
      </c>
      <c r="D1210" s="6" t="n">
        <f aca="false">B1210-A1210</f>
        <v>0.224183006535948</v>
      </c>
      <c r="E1210" s="5" t="n">
        <f aca="false">COUNTIF(profile!G1210:$G$1552,0)/COUNTIF(profile!$G$2:$G$1552,0)</f>
        <v>0.224183006535948</v>
      </c>
    </row>
    <row r="1211" customFormat="false" ht="12.8" hidden="false" customHeight="false" outlineLevel="0" collapsed="false">
      <c r="A1211" s="0" t="n">
        <f aca="false">1-COUNTIF(profile!G1211:$G$1552,0)/COUNTIF(profile!$G$2:$G$1552,0)</f>
        <v>0.776470588235294</v>
      </c>
      <c r="B1211" s="0" t="n">
        <f aca="false">COUNTIF(profile!$G$2:G1211,1)/COUNTIF(profile!$G$2:$G$1552,1)</f>
        <v>1</v>
      </c>
      <c r="D1211" s="6" t="n">
        <f aca="false">B1211-A1211</f>
        <v>0.223529411764706</v>
      </c>
      <c r="E1211" s="5" t="n">
        <f aca="false">COUNTIF(profile!G1211:$G$1552,0)/COUNTIF(profile!$G$2:$G$1552,0)</f>
        <v>0.223529411764706</v>
      </c>
    </row>
    <row r="1212" customFormat="false" ht="12.8" hidden="false" customHeight="false" outlineLevel="0" collapsed="false">
      <c r="A1212" s="0" t="n">
        <f aca="false">1-COUNTIF(profile!G1212:$G$1552,0)/COUNTIF(profile!$G$2:$G$1552,0)</f>
        <v>0.777124183006536</v>
      </c>
      <c r="B1212" s="0" t="n">
        <f aca="false">COUNTIF(profile!$G$2:G1212,1)/COUNTIF(profile!$G$2:$G$1552,1)</f>
        <v>1</v>
      </c>
      <c r="D1212" s="6" t="n">
        <f aca="false">B1212-A1212</f>
        <v>0.222875816993464</v>
      </c>
      <c r="E1212" s="5" t="n">
        <f aca="false">COUNTIF(profile!G1212:$G$1552,0)/COUNTIF(profile!$G$2:$G$1552,0)</f>
        <v>0.222875816993464</v>
      </c>
    </row>
    <row r="1213" customFormat="false" ht="12.8" hidden="false" customHeight="false" outlineLevel="0" collapsed="false">
      <c r="A1213" s="0" t="n">
        <f aca="false">1-COUNTIF(profile!G1213:$G$1552,0)/COUNTIF(profile!$G$2:$G$1552,0)</f>
        <v>0.777777777777778</v>
      </c>
      <c r="B1213" s="0" t="n">
        <f aca="false">COUNTIF(profile!$G$2:G1213,1)/COUNTIF(profile!$G$2:$G$1552,1)</f>
        <v>1</v>
      </c>
      <c r="D1213" s="6" t="n">
        <f aca="false">B1213-A1213</f>
        <v>0.222222222222222</v>
      </c>
      <c r="E1213" s="5" t="n">
        <f aca="false">COUNTIF(profile!G1213:$G$1552,0)/COUNTIF(profile!$G$2:$G$1552,0)</f>
        <v>0.222222222222222</v>
      </c>
    </row>
    <row r="1214" customFormat="false" ht="12.8" hidden="false" customHeight="false" outlineLevel="0" collapsed="false">
      <c r="A1214" s="0" t="n">
        <f aca="false">1-COUNTIF(profile!G1214:$G$1552,0)/COUNTIF(profile!$G$2:$G$1552,0)</f>
        <v>0.77843137254902</v>
      </c>
      <c r="B1214" s="0" t="n">
        <f aca="false">COUNTIF(profile!$G$2:G1214,1)/COUNTIF(profile!$G$2:$G$1552,1)</f>
        <v>1</v>
      </c>
      <c r="D1214" s="6" t="n">
        <f aca="false">B1214-A1214</f>
        <v>0.22156862745098</v>
      </c>
      <c r="E1214" s="5" t="n">
        <f aca="false">COUNTIF(profile!G1214:$G$1552,0)/COUNTIF(profile!$G$2:$G$1552,0)</f>
        <v>0.22156862745098</v>
      </c>
    </row>
    <row r="1215" customFormat="false" ht="12.8" hidden="false" customHeight="false" outlineLevel="0" collapsed="false">
      <c r="A1215" s="0" t="n">
        <f aca="false">1-COUNTIF(profile!G1215:$G$1552,0)/COUNTIF(profile!$G$2:$G$1552,0)</f>
        <v>0.779084967320261</v>
      </c>
      <c r="B1215" s="0" t="n">
        <f aca="false">COUNTIF(profile!$G$2:G1215,1)/COUNTIF(profile!$G$2:$G$1552,1)</f>
        <v>1</v>
      </c>
      <c r="D1215" s="6" t="n">
        <f aca="false">B1215-A1215</f>
        <v>0.220915032679739</v>
      </c>
      <c r="E1215" s="5" t="n">
        <f aca="false">COUNTIF(profile!G1215:$G$1552,0)/COUNTIF(profile!$G$2:$G$1552,0)</f>
        <v>0.220915032679739</v>
      </c>
    </row>
    <row r="1216" customFormat="false" ht="12.8" hidden="false" customHeight="false" outlineLevel="0" collapsed="false">
      <c r="A1216" s="0" t="n">
        <f aca="false">1-COUNTIF(profile!G1216:$G$1552,0)/COUNTIF(profile!$G$2:$G$1552,0)</f>
        <v>0.779738562091503</v>
      </c>
      <c r="B1216" s="0" t="n">
        <f aca="false">COUNTIF(profile!$G$2:G1216,1)/COUNTIF(profile!$G$2:$G$1552,1)</f>
        <v>1</v>
      </c>
      <c r="D1216" s="6" t="n">
        <f aca="false">B1216-A1216</f>
        <v>0.220261437908497</v>
      </c>
      <c r="E1216" s="5" t="n">
        <f aca="false">COUNTIF(profile!G1216:$G$1552,0)/COUNTIF(profile!$G$2:$G$1552,0)</f>
        <v>0.220261437908497</v>
      </c>
    </row>
    <row r="1217" customFormat="false" ht="12.8" hidden="false" customHeight="false" outlineLevel="0" collapsed="false">
      <c r="A1217" s="0" t="n">
        <f aca="false">1-COUNTIF(profile!G1217:$G$1552,0)/COUNTIF(profile!$G$2:$G$1552,0)</f>
        <v>0.780392156862745</v>
      </c>
      <c r="B1217" s="0" t="n">
        <f aca="false">COUNTIF(profile!$G$2:G1217,1)/COUNTIF(profile!$G$2:$G$1552,1)</f>
        <v>1</v>
      </c>
      <c r="D1217" s="6" t="n">
        <f aca="false">B1217-A1217</f>
        <v>0.219607843137255</v>
      </c>
      <c r="E1217" s="5" t="n">
        <f aca="false">COUNTIF(profile!G1217:$G$1552,0)/COUNTIF(profile!$G$2:$G$1552,0)</f>
        <v>0.219607843137255</v>
      </c>
    </row>
    <row r="1218" customFormat="false" ht="12.8" hidden="false" customHeight="false" outlineLevel="0" collapsed="false">
      <c r="A1218" s="0" t="n">
        <f aca="false">1-COUNTIF(profile!G1218:$G$1552,0)/COUNTIF(profile!$G$2:$G$1552,0)</f>
        <v>0.781045751633987</v>
      </c>
      <c r="B1218" s="0" t="n">
        <f aca="false">COUNTIF(profile!$G$2:G1218,1)/COUNTIF(profile!$G$2:$G$1552,1)</f>
        <v>1</v>
      </c>
      <c r="D1218" s="6" t="n">
        <f aca="false">B1218-A1218</f>
        <v>0.218954248366013</v>
      </c>
      <c r="E1218" s="5" t="n">
        <f aca="false">COUNTIF(profile!G1218:$G$1552,0)/COUNTIF(profile!$G$2:$G$1552,0)</f>
        <v>0.218954248366013</v>
      </c>
    </row>
    <row r="1219" customFormat="false" ht="12.8" hidden="false" customHeight="false" outlineLevel="0" collapsed="false">
      <c r="A1219" s="0" t="n">
        <f aca="false">1-COUNTIF(profile!G1219:$G$1552,0)/COUNTIF(profile!$G$2:$G$1552,0)</f>
        <v>0.781699346405229</v>
      </c>
      <c r="B1219" s="0" t="n">
        <f aca="false">COUNTIF(profile!$G$2:G1219,1)/COUNTIF(profile!$G$2:$G$1552,1)</f>
        <v>1</v>
      </c>
      <c r="D1219" s="6" t="n">
        <f aca="false">B1219-A1219</f>
        <v>0.218300653594771</v>
      </c>
      <c r="E1219" s="5" t="n">
        <f aca="false">COUNTIF(profile!G1219:$G$1552,0)/COUNTIF(profile!$G$2:$G$1552,0)</f>
        <v>0.218300653594771</v>
      </c>
    </row>
    <row r="1220" customFormat="false" ht="12.8" hidden="false" customHeight="false" outlineLevel="0" collapsed="false">
      <c r="A1220" s="0" t="n">
        <f aca="false">1-COUNTIF(profile!G1220:$G$1552,0)/COUNTIF(profile!$G$2:$G$1552,0)</f>
        <v>0.782352941176471</v>
      </c>
      <c r="B1220" s="0" t="n">
        <f aca="false">COUNTIF(profile!$G$2:G1220,1)/COUNTIF(profile!$G$2:$G$1552,1)</f>
        <v>1</v>
      </c>
      <c r="D1220" s="6" t="n">
        <f aca="false">B1220-A1220</f>
        <v>0.217647058823529</v>
      </c>
      <c r="E1220" s="5" t="n">
        <f aca="false">COUNTIF(profile!G1220:$G$1552,0)/COUNTIF(profile!$G$2:$G$1552,0)</f>
        <v>0.217647058823529</v>
      </c>
    </row>
    <row r="1221" customFormat="false" ht="12.8" hidden="false" customHeight="false" outlineLevel="0" collapsed="false">
      <c r="A1221" s="0" t="n">
        <f aca="false">1-COUNTIF(profile!G1221:$G$1552,0)/COUNTIF(profile!$G$2:$G$1552,0)</f>
        <v>0.783006535947712</v>
      </c>
      <c r="B1221" s="0" t="n">
        <f aca="false">COUNTIF(profile!$G$2:G1221,1)/COUNTIF(profile!$G$2:$G$1552,1)</f>
        <v>1</v>
      </c>
      <c r="D1221" s="6" t="n">
        <f aca="false">B1221-A1221</f>
        <v>0.216993464052288</v>
      </c>
      <c r="E1221" s="5" t="n">
        <f aca="false">COUNTIF(profile!G1221:$G$1552,0)/COUNTIF(profile!$G$2:$G$1552,0)</f>
        <v>0.216993464052288</v>
      </c>
    </row>
    <row r="1222" customFormat="false" ht="12.8" hidden="false" customHeight="false" outlineLevel="0" collapsed="false">
      <c r="A1222" s="0" t="n">
        <f aca="false">1-COUNTIF(profile!G1222:$G$1552,0)/COUNTIF(profile!$G$2:$G$1552,0)</f>
        <v>0.783660130718954</v>
      </c>
      <c r="B1222" s="0" t="n">
        <f aca="false">COUNTIF(profile!$G$2:G1222,1)/COUNTIF(profile!$G$2:$G$1552,1)</f>
        <v>1</v>
      </c>
      <c r="D1222" s="6" t="n">
        <f aca="false">B1222-A1222</f>
        <v>0.216339869281046</v>
      </c>
      <c r="E1222" s="5" t="n">
        <f aca="false">COUNTIF(profile!G1222:$G$1552,0)/COUNTIF(profile!$G$2:$G$1552,0)</f>
        <v>0.216339869281046</v>
      </c>
    </row>
    <row r="1223" customFormat="false" ht="12.8" hidden="false" customHeight="false" outlineLevel="0" collapsed="false">
      <c r="A1223" s="0" t="n">
        <f aca="false">1-COUNTIF(profile!G1223:$G$1552,0)/COUNTIF(profile!$G$2:$G$1552,0)</f>
        <v>0.784313725490196</v>
      </c>
      <c r="B1223" s="0" t="n">
        <f aca="false">COUNTIF(profile!$G$2:G1223,1)/COUNTIF(profile!$G$2:$G$1552,1)</f>
        <v>1</v>
      </c>
      <c r="D1223" s="6" t="n">
        <f aca="false">B1223-A1223</f>
        <v>0.215686274509804</v>
      </c>
      <c r="E1223" s="5" t="n">
        <f aca="false">COUNTIF(profile!G1223:$G$1552,0)/COUNTIF(profile!$G$2:$G$1552,0)</f>
        <v>0.215686274509804</v>
      </c>
    </row>
    <row r="1224" customFormat="false" ht="12.8" hidden="false" customHeight="false" outlineLevel="0" collapsed="false">
      <c r="A1224" s="0" t="n">
        <f aca="false">1-COUNTIF(profile!G1224:$G$1552,0)/COUNTIF(profile!$G$2:$G$1552,0)</f>
        <v>0.784967320261438</v>
      </c>
      <c r="B1224" s="0" t="n">
        <f aca="false">COUNTIF(profile!$G$2:G1224,1)/COUNTIF(profile!$G$2:$G$1552,1)</f>
        <v>1</v>
      </c>
      <c r="D1224" s="6" t="n">
        <f aca="false">B1224-A1224</f>
        <v>0.215032679738562</v>
      </c>
      <c r="E1224" s="5" t="n">
        <f aca="false">COUNTIF(profile!G1224:$G$1552,0)/COUNTIF(profile!$G$2:$G$1552,0)</f>
        <v>0.215032679738562</v>
      </c>
    </row>
    <row r="1225" customFormat="false" ht="12.8" hidden="false" customHeight="false" outlineLevel="0" collapsed="false">
      <c r="A1225" s="0" t="n">
        <f aca="false">1-COUNTIF(profile!G1225:$G$1552,0)/COUNTIF(profile!$G$2:$G$1552,0)</f>
        <v>0.78562091503268</v>
      </c>
      <c r="B1225" s="0" t="n">
        <f aca="false">COUNTIF(profile!$G$2:G1225,1)/COUNTIF(profile!$G$2:$G$1552,1)</f>
        <v>1</v>
      </c>
      <c r="D1225" s="6" t="n">
        <f aca="false">B1225-A1225</f>
        <v>0.21437908496732</v>
      </c>
      <c r="E1225" s="5" t="n">
        <f aca="false">COUNTIF(profile!G1225:$G$1552,0)/COUNTIF(profile!$G$2:$G$1552,0)</f>
        <v>0.21437908496732</v>
      </c>
    </row>
    <row r="1226" customFormat="false" ht="12.8" hidden="false" customHeight="false" outlineLevel="0" collapsed="false">
      <c r="A1226" s="0" t="n">
        <f aca="false">1-COUNTIF(profile!G1226:$G$1552,0)/COUNTIF(profile!$G$2:$G$1552,0)</f>
        <v>0.786274509803922</v>
      </c>
      <c r="B1226" s="0" t="n">
        <f aca="false">COUNTIF(profile!$G$2:G1226,1)/COUNTIF(profile!$G$2:$G$1552,1)</f>
        <v>1</v>
      </c>
      <c r="D1226" s="6" t="n">
        <f aca="false">B1226-A1226</f>
        <v>0.213725490196078</v>
      </c>
      <c r="E1226" s="5" t="n">
        <f aca="false">COUNTIF(profile!G1226:$G$1552,0)/COUNTIF(profile!$G$2:$G$1552,0)</f>
        <v>0.213725490196078</v>
      </c>
    </row>
    <row r="1227" customFormat="false" ht="12.8" hidden="false" customHeight="false" outlineLevel="0" collapsed="false">
      <c r="A1227" s="0" t="n">
        <f aca="false">1-COUNTIF(profile!G1227:$G$1552,0)/COUNTIF(profile!$G$2:$G$1552,0)</f>
        <v>0.786928104575163</v>
      </c>
      <c r="B1227" s="0" t="n">
        <f aca="false">COUNTIF(profile!$G$2:G1227,1)/COUNTIF(profile!$G$2:$G$1552,1)</f>
        <v>1</v>
      </c>
      <c r="D1227" s="6" t="n">
        <f aca="false">B1227-A1227</f>
        <v>0.213071895424837</v>
      </c>
      <c r="E1227" s="5" t="n">
        <f aca="false">COUNTIF(profile!G1227:$G$1552,0)/COUNTIF(profile!$G$2:$G$1552,0)</f>
        <v>0.213071895424837</v>
      </c>
    </row>
    <row r="1228" customFormat="false" ht="12.8" hidden="false" customHeight="false" outlineLevel="0" collapsed="false">
      <c r="A1228" s="0" t="n">
        <f aca="false">1-COUNTIF(profile!G1228:$G$1552,0)/COUNTIF(profile!$G$2:$G$1552,0)</f>
        <v>0.787581699346405</v>
      </c>
      <c r="B1228" s="0" t="n">
        <f aca="false">COUNTIF(profile!$G$2:G1228,1)/COUNTIF(profile!$G$2:$G$1552,1)</f>
        <v>1</v>
      </c>
      <c r="D1228" s="6" t="n">
        <f aca="false">B1228-A1228</f>
        <v>0.212418300653595</v>
      </c>
      <c r="E1228" s="5" t="n">
        <f aca="false">COUNTIF(profile!G1228:$G$1552,0)/COUNTIF(profile!$G$2:$G$1552,0)</f>
        <v>0.212418300653595</v>
      </c>
    </row>
    <row r="1229" customFormat="false" ht="12.8" hidden="false" customHeight="false" outlineLevel="0" collapsed="false">
      <c r="A1229" s="0" t="n">
        <f aca="false">1-COUNTIF(profile!G1229:$G$1552,0)/COUNTIF(profile!$G$2:$G$1552,0)</f>
        <v>0.788235294117647</v>
      </c>
      <c r="B1229" s="0" t="n">
        <f aca="false">COUNTIF(profile!$G$2:G1229,1)/COUNTIF(profile!$G$2:$G$1552,1)</f>
        <v>1</v>
      </c>
      <c r="D1229" s="6" t="n">
        <f aca="false">B1229-A1229</f>
        <v>0.211764705882353</v>
      </c>
      <c r="E1229" s="5" t="n">
        <f aca="false">COUNTIF(profile!G1229:$G$1552,0)/COUNTIF(profile!$G$2:$G$1552,0)</f>
        <v>0.211764705882353</v>
      </c>
    </row>
    <row r="1230" customFormat="false" ht="12.8" hidden="false" customHeight="false" outlineLevel="0" collapsed="false">
      <c r="A1230" s="0" t="n">
        <f aca="false">1-COUNTIF(profile!G1230:$G$1552,0)/COUNTIF(profile!$G$2:$G$1552,0)</f>
        <v>0.788888888888889</v>
      </c>
      <c r="B1230" s="0" t="n">
        <f aca="false">COUNTIF(profile!$G$2:G1230,1)/COUNTIF(profile!$G$2:$G$1552,1)</f>
        <v>1</v>
      </c>
      <c r="D1230" s="6" t="n">
        <f aca="false">B1230-A1230</f>
        <v>0.211111111111111</v>
      </c>
      <c r="E1230" s="5" t="n">
        <f aca="false">COUNTIF(profile!G1230:$G$1552,0)/COUNTIF(profile!$G$2:$G$1552,0)</f>
        <v>0.211111111111111</v>
      </c>
    </row>
    <row r="1231" customFormat="false" ht="12.8" hidden="false" customHeight="false" outlineLevel="0" collapsed="false">
      <c r="A1231" s="0" t="n">
        <f aca="false">1-COUNTIF(profile!G1231:$G$1552,0)/COUNTIF(profile!$G$2:$G$1552,0)</f>
        <v>0.789542483660131</v>
      </c>
      <c r="B1231" s="0" t="n">
        <f aca="false">COUNTIF(profile!$G$2:G1231,1)/COUNTIF(profile!$G$2:$G$1552,1)</f>
        <v>1</v>
      </c>
      <c r="D1231" s="6" t="n">
        <f aca="false">B1231-A1231</f>
        <v>0.210457516339869</v>
      </c>
      <c r="E1231" s="5" t="n">
        <f aca="false">COUNTIF(profile!G1231:$G$1552,0)/COUNTIF(profile!$G$2:$G$1552,0)</f>
        <v>0.210457516339869</v>
      </c>
    </row>
    <row r="1232" customFormat="false" ht="12.8" hidden="false" customHeight="false" outlineLevel="0" collapsed="false">
      <c r="A1232" s="0" t="n">
        <f aca="false">1-COUNTIF(profile!G1232:$G$1552,0)/COUNTIF(profile!$G$2:$G$1552,0)</f>
        <v>0.790196078431373</v>
      </c>
      <c r="B1232" s="0" t="n">
        <f aca="false">COUNTIF(profile!$G$2:G1232,1)/COUNTIF(profile!$G$2:$G$1552,1)</f>
        <v>1</v>
      </c>
      <c r="D1232" s="6" t="n">
        <f aca="false">B1232-A1232</f>
        <v>0.209803921568627</v>
      </c>
      <c r="E1232" s="5" t="n">
        <f aca="false">COUNTIF(profile!G1232:$G$1552,0)/COUNTIF(profile!$G$2:$G$1552,0)</f>
        <v>0.209803921568627</v>
      </c>
    </row>
    <row r="1233" customFormat="false" ht="12.8" hidden="false" customHeight="false" outlineLevel="0" collapsed="false">
      <c r="A1233" s="0" t="n">
        <f aca="false">1-COUNTIF(profile!G1233:$G$1552,0)/COUNTIF(profile!$G$2:$G$1552,0)</f>
        <v>0.790849673202614</v>
      </c>
      <c r="B1233" s="0" t="n">
        <f aca="false">COUNTIF(profile!$G$2:G1233,1)/COUNTIF(profile!$G$2:$G$1552,1)</f>
        <v>1</v>
      </c>
      <c r="D1233" s="6" t="n">
        <f aca="false">B1233-A1233</f>
        <v>0.209150326797386</v>
      </c>
      <c r="E1233" s="5" t="n">
        <f aca="false">COUNTIF(profile!G1233:$G$1552,0)/COUNTIF(profile!$G$2:$G$1552,0)</f>
        <v>0.209150326797386</v>
      </c>
    </row>
    <row r="1234" customFormat="false" ht="12.8" hidden="false" customHeight="false" outlineLevel="0" collapsed="false">
      <c r="A1234" s="0" t="n">
        <f aca="false">1-COUNTIF(profile!G1234:$G$1552,0)/COUNTIF(profile!$G$2:$G$1552,0)</f>
        <v>0.791503267973856</v>
      </c>
      <c r="B1234" s="0" t="n">
        <f aca="false">COUNTIF(profile!$G$2:G1234,1)/COUNTIF(profile!$G$2:$G$1552,1)</f>
        <v>1</v>
      </c>
      <c r="D1234" s="6" t="n">
        <f aca="false">B1234-A1234</f>
        <v>0.208496732026144</v>
      </c>
      <c r="E1234" s="5" t="n">
        <f aca="false">COUNTIF(profile!G1234:$G$1552,0)/COUNTIF(profile!$G$2:$G$1552,0)</f>
        <v>0.208496732026144</v>
      </c>
    </row>
    <row r="1235" customFormat="false" ht="12.8" hidden="false" customHeight="false" outlineLevel="0" collapsed="false">
      <c r="A1235" s="0" t="n">
        <f aca="false">1-COUNTIF(profile!G1235:$G$1552,0)/COUNTIF(profile!$G$2:$G$1552,0)</f>
        <v>0.792156862745098</v>
      </c>
      <c r="B1235" s="0" t="n">
        <f aca="false">COUNTIF(profile!$G$2:G1235,1)/COUNTIF(profile!$G$2:$G$1552,1)</f>
        <v>1</v>
      </c>
      <c r="D1235" s="6" t="n">
        <f aca="false">B1235-A1235</f>
        <v>0.207843137254902</v>
      </c>
      <c r="E1235" s="5" t="n">
        <f aca="false">COUNTIF(profile!G1235:$G$1552,0)/COUNTIF(profile!$G$2:$G$1552,0)</f>
        <v>0.207843137254902</v>
      </c>
    </row>
    <row r="1236" customFormat="false" ht="12.8" hidden="false" customHeight="false" outlineLevel="0" collapsed="false">
      <c r="A1236" s="0" t="n">
        <f aca="false">1-COUNTIF(profile!G1236:$G$1552,0)/COUNTIF(profile!$G$2:$G$1552,0)</f>
        <v>0.79281045751634</v>
      </c>
      <c r="B1236" s="0" t="n">
        <f aca="false">COUNTIF(profile!$G$2:G1236,1)/COUNTIF(profile!$G$2:$G$1552,1)</f>
        <v>1</v>
      </c>
      <c r="D1236" s="6" t="n">
        <f aca="false">B1236-A1236</f>
        <v>0.20718954248366</v>
      </c>
      <c r="E1236" s="5" t="n">
        <f aca="false">COUNTIF(profile!G1236:$G$1552,0)/COUNTIF(profile!$G$2:$G$1552,0)</f>
        <v>0.20718954248366</v>
      </c>
    </row>
    <row r="1237" customFormat="false" ht="12.8" hidden="false" customHeight="false" outlineLevel="0" collapsed="false">
      <c r="A1237" s="0" t="n">
        <f aca="false">1-COUNTIF(profile!G1237:$G$1552,0)/COUNTIF(profile!$G$2:$G$1552,0)</f>
        <v>0.793464052287582</v>
      </c>
      <c r="B1237" s="0" t="n">
        <f aca="false">COUNTIF(profile!$G$2:G1237,1)/COUNTIF(profile!$G$2:$G$1552,1)</f>
        <v>1</v>
      </c>
      <c r="D1237" s="6" t="n">
        <f aca="false">B1237-A1237</f>
        <v>0.206535947712418</v>
      </c>
      <c r="E1237" s="5" t="n">
        <f aca="false">COUNTIF(profile!G1237:$G$1552,0)/COUNTIF(profile!$G$2:$G$1552,0)</f>
        <v>0.206535947712418</v>
      </c>
    </row>
    <row r="1238" customFormat="false" ht="12.8" hidden="false" customHeight="false" outlineLevel="0" collapsed="false">
      <c r="A1238" s="0" t="n">
        <f aca="false">1-COUNTIF(profile!G1238:$G$1552,0)/COUNTIF(profile!$G$2:$G$1552,0)</f>
        <v>0.794117647058824</v>
      </c>
      <c r="B1238" s="0" t="n">
        <f aca="false">COUNTIF(profile!$G$2:G1238,1)/COUNTIF(profile!$G$2:$G$1552,1)</f>
        <v>1</v>
      </c>
      <c r="D1238" s="6" t="n">
        <f aca="false">B1238-A1238</f>
        <v>0.205882352941176</v>
      </c>
      <c r="E1238" s="5" t="n">
        <f aca="false">COUNTIF(profile!G1238:$G$1552,0)/COUNTIF(profile!$G$2:$G$1552,0)</f>
        <v>0.205882352941176</v>
      </c>
    </row>
    <row r="1239" customFormat="false" ht="12.8" hidden="false" customHeight="false" outlineLevel="0" collapsed="false">
      <c r="A1239" s="0" t="n">
        <f aca="false">1-COUNTIF(profile!G1239:$G$1552,0)/COUNTIF(profile!$G$2:$G$1552,0)</f>
        <v>0.794771241830065</v>
      </c>
      <c r="B1239" s="0" t="n">
        <f aca="false">COUNTIF(profile!$G$2:G1239,1)/COUNTIF(profile!$G$2:$G$1552,1)</f>
        <v>1</v>
      </c>
      <c r="D1239" s="6" t="n">
        <f aca="false">B1239-A1239</f>
        <v>0.205228758169935</v>
      </c>
      <c r="E1239" s="5" t="n">
        <f aca="false">COUNTIF(profile!G1239:$G$1552,0)/COUNTIF(profile!$G$2:$G$1552,0)</f>
        <v>0.205228758169935</v>
      </c>
    </row>
    <row r="1240" customFormat="false" ht="12.8" hidden="false" customHeight="false" outlineLevel="0" collapsed="false">
      <c r="A1240" s="0" t="n">
        <f aca="false">1-COUNTIF(profile!G1240:$G$1552,0)/COUNTIF(profile!$G$2:$G$1552,0)</f>
        <v>0.795424836601307</v>
      </c>
      <c r="B1240" s="0" t="n">
        <f aca="false">COUNTIF(profile!$G$2:G1240,1)/COUNTIF(profile!$G$2:$G$1552,1)</f>
        <v>1</v>
      </c>
      <c r="D1240" s="6" t="n">
        <f aca="false">B1240-A1240</f>
        <v>0.204575163398693</v>
      </c>
      <c r="E1240" s="5" t="n">
        <f aca="false">COUNTIF(profile!G1240:$G$1552,0)/COUNTIF(profile!$G$2:$G$1552,0)</f>
        <v>0.204575163398693</v>
      </c>
    </row>
    <row r="1241" customFormat="false" ht="12.8" hidden="false" customHeight="false" outlineLevel="0" collapsed="false">
      <c r="A1241" s="0" t="n">
        <f aca="false">1-COUNTIF(profile!G1241:$G$1552,0)/COUNTIF(profile!$G$2:$G$1552,0)</f>
        <v>0.796078431372549</v>
      </c>
      <c r="B1241" s="0" t="n">
        <f aca="false">COUNTIF(profile!$G$2:G1241,1)/COUNTIF(profile!$G$2:$G$1552,1)</f>
        <v>1</v>
      </c>
      <c r="D1241" s="6" t="n">
        <f aca="false">B1241-A1241</f>
        <v>0.203921568627451</v>
      </c>
      <c r="E1241" s="5" t="n">
        <f aca="false">COUNTIF(profile!G1241:$G$1552,0)/COUNTIF(profile!$G$2:$G$1552,0)</f>
        <v>0.203921568627451</v>
      </c>
    </row>
    <row r="1242" customFormat="false" ht="12.8" hidden="false" customHeight="false" outlineLevel="0" collapsed="false">
      <c r="A1242" s="0" t="n">
        <f aca="false">1-COUNTIF(profile!G1242:$G$1552,0)/COUNTIF(profile!$G$2:$G$1552,0)</f>
        <v>0.796732026143791</v>
      </c>
      <c r="B1242" s="0" t="n">
        <f aca="false">COUNTIF(profile!$G$2:G1242,1)/COUNTIF(profile!$G$2:$G$1552,1)</f>
        <v>1</v>
      </c>
      <c r="D1242" s="6" t="n">
        <f aca="false">B1242-A1242</f>
        <v>0.203267973856209</v>
      </c>
      <c r="E1242" s="5" t="n">
        <f aca="false">COUNTIF(profile!G1242:$G$1552,0)/COUNTIF(profile!$G$2:$G$1552,0)</f>
        <v>0.203267973856209</v>
      </c>
    </row>
    <row r="1243" customFormat="false" ht="12.8" hidden="false" customHeight="false" outlineLevel="0" collapsed="false">
      <c r="A1243" s="0" t="n">
        <f aca="false">1-COUNTIF(profile!G1243:$G$1552,0)/COUNTIF(profile!$G$2:$G$1552,0)</f>
        <v>0.797385620915033</v>
      </c>
      <c r="B1243" s="0" t="n">
        <f aca="false">COUNTIF(profile!$G$2:G1243,1)/COUNTIF(profile!$G$2:$G$1552,1)</f>
        <v>1</v>
      </c>
      <c r="D1243" s="6" t="n">
        <f aca="false">B1243-A1243</f>
        <v>0.202614379084967</v>
      </c>
      <c r="E1243" s="5" t="n">
        <f aca="false">COUNTIF(profile!G1243:$G$1552,0)/COUNTIF(profile!$G$2:$G$1552,0)</f>
        <v>0.202614379084967</v>
      </c>
    </row>
    <row r="1244" customFormat="false" ht="12.8" hidden="false" customHeight="false" outlineLevel="0" collapsed="false">
      <c r="A1244" s="0" t="n">
        <f aca="false">1-COUNTIF(profile!G1244:$G$1552,0)/COUNTIF(profile!$G$2:$G$1552,0)</f>
        <v>0.798039215686275</v>
      </c>
      <c r="B1244" s="0" t="n">
        <f aca="false">COUNTIF(profile!$G$2:G1244,1)/COUNTIF(profile!$G$2:$G$1552,1)</f>
        <v>1</v>
      </c>
      <c r="D1244" s="6" t="n">
        <f aca="false">B1244-A1244</f>
        <v>0.201960784313725</v>
      </c>
      <c r="E1244" s="5" t="n">
        <f aca="false">COUNTIF(profile!G1244:$G$1552,0)/COUNTIF(profile!$G$2:$G$1552,0)</f>
        <v>0.201960784313725</v>
      </c>
    </row>
    <row r="1245" customFormat="false" ht="12.8" hidden="false" customHeight="false" outlineLevel="0" collapsed="false">
      <c r="A1245" s="0" t="n">
        <f aca="false">1-COUNTIF(profile!G1245:$G$1552,0)/COUNTIF(profile!$G$2:$G$1552,0)</f>
        <v>0.798692810457516</v>
      </c>
      <c r="B1245" s="0" t="n">
        <f aca="false">COUNTIF(profile!$G$2:G1245,1)/COUNTIF(profile!$G$2:$G$1552,1)</f>
        <v>1</v>
      </c>
      <c r="D1245" s="6" t="n">
        <f aca="false">B1245-A1245</f>
        <v>0.201307189542484</v>
      </c>
      <c r="E1245" s="5" t="n">
        <f aca="false">COUNTIF(profile!G1245:$G$1552,0)/COUNTIF(profile!$G$2:$G$1552,0)</f>
        <v>0.201307189542484</v>
      </c>
    </row>
    <row r="1246" customFormat="false" ht="12.8" hidden="false" customHeight="false" outlineLevel="0" collapsed="false">
      <c r="A1246" s="0" t="n">
        <f aca="false">1-COUNTIF(profile!G1246:$G$1552,0)/COUNTIF(profile!$G$2:$G$1552,0)</f>
        <v>0.799346405228758</v>
      </c>
      <c r="B1246" s="0" t="n">
        <f aca="false">COUNTIF(profile!$G$2:G1246,1)/COUNTIF(profile!$G$2:$G$1552,1)</f>
        <v>1</v>
      </c>
      <c r="D1246" s="6" t="n">
        <f aca="false">B1246-A1246</f>
        <v>0.200653594771242</v>
      </c>
      <c r="E1246" s="5" t="n">
        <f aca="false">COUNTIF(profile!G1246:$G$1552,0)/COUNTIF(profile!$G$2:$G$1552,0)</f>
        <v>0.200653594771242</v>
      </c>
    </row>
    <row r="1247" customFormat="false" ht="12.8" hidden="false" customHeight="false" outlineLevel="0" collapsed="false">
      <c r="A1247" s="0" t="n">
        <f aca="false">1-COUNTIF(profile!G1247:$G$1552,0)/COUNTIF(profile!$G$2:$G$1552,0)</f>
        <v>0.8</v>
      </c>
      <c r="B1247" s="0" t="n">
        <f aca="false">COUNTIF(profile!$G$2:G1247,1)/COUNTIF(profile!$G$2:$G$1552,1)</f>
        <v>1</v>
      </c>
      <c r="D1247" s="6" t="n">
        <f aca="false">B1247-A1247</f>
        <v>0.2</v>
      </c>
      <c r="E1247" s="5" t="n">
        <f aca="false">COUNTIF(profile!G1247:$G$1552,0)/COUNTIF(profile!$G$2:$G$1552,0)</f>
        <v>0.2</v>
      </c>
    </row>
    <row r="1248" customFormat="false" ht="12.8" hidden="false" customHeight="false" outlineLevel="0" collapsed="false">
      <c r="A1248" s="0" t="n">
        <f aca="false">1-COUNTIF(profile!G1248:$G$1552,0)/COUNTIF(profile!$G$2:$G$1552,0)</f>
        <v>0.800653594771242</v>
      </c>
      <c r="B1248" s="0" t="n">
        <f aca="false">COUNTIF(profile!$G$2:G1248,1)/COUNTIF(profile!$G$2:$G$1552,1)</f>
        <v>1</v>
      </c>
      <c r="D1248" s="6" t="n">
        <f aca="false">B1248-A1248</f>
        <v>0.199346405228758</v>
      </c>
      <c r="E1248" s="5" t="n">
        <f aca="false">COUNTIF(profile!G1248:$G$1552,0)/COUNTIF(profile!$G$2:$G$1552,0)</f>
        <v>0.199346405228758</v>
      </c>
    </row>
    <row r="1249" customFormat="false" ht="12.8" hidden="false" customHeight="false" outlineLevel="0" collapsed="false">
      <c r="A1249" s="0" t="n">
        <f aca="false">1-COUNTIF(profile!G1249:$G$1552,0)/COUNTIF(profile!$G$2:$G$1552,0)</f>
        <v>0.801307189542484</v>
      </c>
      <c r="B1249" s="0" t="n">
        <f aca="false">COUNTIF(profile!$G$2:G1249,1)/COUNTIF(profile!$G$2:$G$1552,1)</f>
        <v>1</v>
      </c>
      <c r="D1249" s="6" t="n">
        <f aca="false">B1249-A1249</f>
        <v>0.198692810457516</v>
      </c>
      <c r="E1249" s="5" t="n">
        <f aca="false">COUNTIF(profile!G1249:$G$1552,0)/COUNTIF(profile!$G$2:$G$1552,0)</f>
        <v>0.198692810457516</v>
      </c>
    </row>
    <row r="1250" customFormat="false" ht="12.8" hidden="false" customHeight="false" outlineLevel="0" collapsed="false">
      <c r="A1250" s="0" t="n">
        <f aca="false">1-COUNTIF(profile!G1250:$G$1552,0)/COUNTIF(profile!$G$2:$G$1552,0)</f>
        <v>0.801960784313726</v>
      </c>
      <c r="B1250" s="0" t="n">
        <f aca="false">COUNTIF(profile!$G$2:G1250,1)/COUNTIF(profile!$G$2:$G$1552,1)</f>
        <v>1</v>
      </c>
      <c r="D1250" s="6" t="n">
        <f aca="false">B1250-A1250</f>
        <v>0.198039215686274</v>
      </c>
      <c r="E1250" s="5" t="n">
        <f aca="false">COUNTIF(profile!G1250:$G$1552,0)/COUNTIF(profile!$G$2:$G$1552,0)</f>
        <v>0.198039215686275</v>
      </c>
    </row>
    <row r="1251" customFormat="false" ht="12.8" hidden="false" customHeight="false" outlineLevel="0" collapsed="false">
      <c r="A1251" s="0" t="n">
        <f aca="false">1-COUNTIF(profile!G1251:$G$1552,0)/COUNTIF(profile!$G$2:$G$1552,0)</f>
        <v>0.802614379084967</v>
      </c>
      <c r="B1251" s="0" t="n">
        <f aca="false">COUNTIF(profile!$G$2:G1251,1)/COUNTIF(profile!$G$2:$G$1552,1)</f>
        <v>1</v>
      </c>
      <c r="D1251" s="6" t="n">
        <f aca="false">B1251-A1251</f>
        <v>0.197385620915033</v>
      </c>
      <c r="E1251" s="5" t="n">
        <f aca="false">COUNTIF(profile!G1251:$G$1552,0)/COUNTIF(profile!$G$2:$G$1552,0)</f>
        <v>0.197385620915033</v>
      </c>
    </row>
    <row r="1252" customFormat="false" ht="12.8" hidden="false" customHeight="false" outlineLevel="0" collapsed="false">
      <c r="A1252" s="0" t="n">
        <f aca="false">1-COUNTIF(profile!G1252:$G$1552,0)/COUNTIF(profile!$G$2:$G$1552,0)</f>
        <v>0.803267973856209</v>
      </c>
      <c r="B1252" s="0" t="n">
        <f aca="false">COUNTIF(profile!$G$2:G1252,1)/COUNTIF(profile!$G$2:$G$1552,1)</f>
        <v>1</v>
      </c>
      <c r="D1252" s="6" t="n">
        <f aca="false">B1252-A1252</f>
        <v>0.196732026143791</v>
      </c>
      <c r="E1252" s="5" t="n">
        <f aca="false">COUNTIF(profile!G1252:$G$1552,0)/COUNTIF(profile!$G$2:$G$1552,0)</f>
        <v>0.196732026143791</v>
      </c>
    </row>
    <row r="1253" customFormat="false" ht="12.8" hidden="false" customHeight="false" outlineLevel="0" collapsed="false">
      <c r="A1253" s="0" t="n">
        <f aca="false">1-COUNTIF(profile!G1253:$G$1552,0)/COUNTIF(profile!$G$2:$G$1552,0)</f>
        <v>0.803921568627451</v>
      </c>
      <c r="B1253" s="0" t="n">
        <f aca="false">COUNTIF(profile!$G$2:G1253,1)/COUNTIF(profile!$G$2:$G$1552,1)</f>
        <v>1</v>
      </c>
      <c r="D1253" s="6" t="n">
        <f aca="false">B1253-A1253</f>
        <v>0.196078431372549</v>
      </c>
      <c r="E1253" s="5" t="n">
        <f aca="false">COUNTIF(profile!G1253:$G$1552,0)/COUNTIF(profile!$G$2:$G$1552,0)</f>
        <v>0.196078431372549</v>
      </c>
    </row>
    <row r="1254" customFormat="false" ht="12.8" hidden="false" customHeight="false" outlineLevel="0" collapsed="false">
      <c r="A1254" s="0" t="n">
        <f aca="false">1-COUNTIF(profile!G1254:$G$1552,0)/COUNTIF(profile!$G$2:$G$1552,0)</f>
        <v>0.804575163398693</v>
      </c>
      <c r="B1254" s="0" t="n">
        <f aca="false">COUNTIF(profile!$G$2:G1254,1)/COUNTIF(profile!$G$2:$G$1552,1)</f>
        <v>1</v>
      </c>
      <c r="D1254" s="6" t="n">
        <f aca="false">B1254-A1254</f>
        <v>0.195424836601307</v>
      </c>
      <c r="E1254" s="5" t="n">
        <f aca="false">COUNTIF(profile!G1254:$G$1552,0)/COUNTIF(profile!$G$2:$G$1552,0)</f>
        <v>0.195424836601307</v>
      </c>
    </row>
    <row r="1255" customFormat="false" ht="12.8" hidden="false" customHeight="false" outlineLevel="0" collapsed="false">
      <c r="A1255" s="0" t="n">
        <f aca="false">1-COUNTIF(profile!G1255:$G$1552,0)/COUNTIF(profile!$G$2:$G$1552,0)</f>
        <v>0.805228758169935</v>
      </c>
      <c r="B1255" s="0" t="n">
        <f aca="false">COUNTIF(profile!$G$2:G1255,1)/COUNTIF(profile!$G$2:$G$1552,1)</f>
        <v>1</v>
      </c>
      <c r="D1255" s="6" t="n">
        <f aca="false">B1255-A1255</f>
        <v>0.194771241830065</v>
      </c>
      <c r="E1255" s="5" t="n">
        <f aca="false">COUNTIF(profile!G1255:$G$1552,0)/COUNTIF(profile!$G$2:$G$1552,0)</f>
        <v>0.194771241830065</v>
      </c>
    </row>
    <row r="1256" customFormat="false" ht="12.8" hidden="false" customHeight="false" outlineLevel="0" collapsed="false">
      <c r="A1256" s="0" t="n">
        <f aca="false">1-COUNTIF(profile!G1256:$G$1552,0)/COUNTIF(profile!$G$2:$G$1552,0)</f>
        <v>0.805882352941176</v>
      </c>
      <c r="B1256" s="0" t="n">
        <f aca="false">COUNTIF(profile!$G$2:G1256,1)/COUNTIF(profile!$G$2:$G$1552,1)</f>
        <v>1</v>
      </c>
      <c r="D1256" s="6" t="n">
        <f aca="false">B1256-A1256</f>
        <v>0.194117647058824</v>
      </c>
      <c r="E1256" s="5" t="n">
        <f aca="false">COUNTIF(profile!G1256:$G$1552,0)/COUNTIF(profile!$G$2:$G$1552,0)</f>
        <v>0.194117647058824</v>
      </c>
    </row>
    <row r="1257" customFormat="false" ht="12.8" hidden="false" customHeight="false" outlineLevel="0" collapsed="false">
      <c r="A1257" s="0" t="n">
        <f aca="false">1-COUNTIF(profile!G1257:$G$1552,0)/COUNTIF(profile!$G$2:$G$1552,0)</f>
        <v>0.806535947712418</v>
      </c>
      <c r="B1257" s="0" t="n">
        <f aca="false">COUNTIF(profile!$G$2:G1257,1)/COUNTIF(profile!$G$2:$G$1552,1)</f>
        <v>1</v>
      </c>
      <c r="D1257" s="6" t="n">
        <f aca="false">B1257-A1257</f>
        <v>0.193464052287582</v>
      </c>
      <c r="E1257" s="5" t="n">
        <f aca="false">COUNTIF(profile!G1257:$G$1552,0)/COUNTIF(profile!$G$2:$G$1552,0)</f>
        <v>0.193464052287582</v>
      </c>
    </row>
    <row r="1258" customFormat="false" ht="12.8" hidden="false" customHeight="false" outlineLevel="0" collapsed="false">
      <c r="A1258" s="0" t="n">
        <f aca="false">1-COUNTIF(profile!G1258:$G$1552,0)/COUNTIF(profile!$G$2:$G$1552,0)</f>
        <v>0.80718954248366</v>
      </c>
      <c r="B1258" s="0" t="n">
        <f aca="false">COUNTIF(profile!$G$2:G1258,1)/COUNTIF(profile!$G$2:$G$1552,1)</f>
        <v>1</v>
      </c>
      <c r="D1258" s="6" t="n">
        <f aca="false">B1258-A1258</f>
        <v>0.19281045751634</v>
      </c>
      <c r="E1258" s="5" t="n">
        <f aca="false">COUNTIF(profile!G1258:$G$1552,0)/COUNTIF(profile!$G$2:$G$1552,0)</f>
        <v>0.19281045751634</v>
      </c>
    </row>
    <row r="1259" customFormat="false" ht="12.8" hidden="false" customHeight="false" outlineLevel="0" collapsed="false">
      <c r="A1259" s="0" t="n">
        <f aca="false">1-COUNTIF(profile!G1259:$G$1552,0)/COUNTIF(profile!$G$2:$G$1552,0)</f>
        <v>0.807843137254902</v>
      </c>
      <c r="B1259" s="0" t="n">
        <f aca="false">COUNTIF(profile!$G$2:G1259,1)/COUNTIF(profile!$G$2:$G$1552,1)</f>
        <v>1</v>
      </c>
      <c r="D1259" s="6" t="n">
        <f aca="false">B1259-A1259</f>
        <v>0.192156862745098</v>
      </c>
      <c r="E1259" s="5" t="n">
        <f aca="false">COUNTIF(profile!G1259:$G$1552,0)/COUNTIF(profile!$G$2:$G$1552,0)</f>
        <v>0.192156862745098</v>
      </c>
    </row>
    <row r="1260" customFormat="false" ht="12.8" hidden="false" customHeight="false" outlineLevel="0" collapsed="false">
      <c r="A1260" s="0" t="n">
        <f aca="false">1-COUNTIF(profile!G1260:$G$1552,0)/COUNTIF(profile!$G$2:$G$1552,0)</f>
        <v>0.808496732026144</v>
      </c>
      <c r="B1260" s="0" t="n">
        <f aca="false">COUNTIF(profile!$G$2:G1260,1)/COUNTIF(profile!$G$2:$G$1552,1)</f>
        <v>1</v>
      </c>
      <c r="D1260" s="6" t="n">
        <f aca="false">B1260-A1260</f>
        <v>0.191503267973856</v>
      </c>
      <c r="E1260" s="5" t="n">
        <f aca="false">COUNTIF(profile!G1260:$G$1552,0)/COUNTIF(profile!$G$2:$G$1552,0)</f>
        <v>0.191503267973856</v>
      </c>
    </row>
    <row r="1261" customFormat="false" ht="12.8" hidden="false" customHeight="false" outlineLevel="0" collapsed="false">
      <c r="A1261" s="0" t="n">
        <f aca="false">1-COUNTIF(profile!G1261:$G$1552,0)/COUNTIF(profile!$G$2:$G$1552,0)</f>
        <v>0.809150326797386</v>
      </c>
      <c r="B1261" s="0" t="n">
        <f aca="false">COUNTIF(profile!$G$2:G1261,1)/COUNTIF(profile!$G$2:$G$1552,1)</f>
        <v>1</v>
      </c>
      <c r="D1261" s="6" t="n">
        <f aca="false">B1261-A1261</f>
        <v>0.190849673202614</v>
      </c>
      <c r="E1261" s="5" t="n">
        <f aca="false">COUNTIF(profile!G1261:$G$1552,0)/COUNTIF(profile!$G$2:$G$1552,0)</f>
        <v>0.190849673202614</v>
      </c>
    </row>
    <row r="1262" customFormat="false" ht="12.8" hidden="false" customHeight="false" outlineLevel="0" collapsed="false">
      <c r="A1262" s="0" t="n">
        <f aca="false">1-COUNTIF(profile!G1262:$G$1552,0)/COUNTIF(profile!$G$2:$G$1552,0)</f>
        <v>0.809803921568627</v>
      </c>
      <c r="B1262" s="0" t="n">
        <f aca="false">COUNTIF(profile!$G$2:G1262,1)/COUNTIF(profile!$G$2:$G$1552,1)</f>
        <v>1</v>
      </c>
      <c r="D1262" s="6" t="n">
        <f aca="false">B1262-A1262</f>
        <v>0.190196078431373</v>
      </c>
      <c r="E1262" s="5" t="n">
        <f aca="false">COUNTIF(profile!G1262:$G$1552,0)/COUNTIF(profile!$G$2:$G$1552,0)</f>
        <v>0.190196078431373</v>
      </c>
    </row>
    <row r="1263" customFormat="false" ht="12.8" hidden="false" customHeight="false" outlineLevel="0" collapsed="false">
      <c r="A1263" s="0" t="n">
        <f aca="false">1-COUNTIF(profile!G1263:$G$1552,0)/COUNTIF(profile!$G$2:$G$1552,0)</f>
        <v>0.810457516339869</v>
      </c>
      <c r="B1263" s="0" t="n">
        <f aca="false">COUNTIF(profile!$G$2:G1263,1)/COUNTIF(profile!$G$2:$G$1552,1)</f>
        <v>1</v>
      </c>
      <c r="D1263" s="6" t="n">
        <f aca="false">B1263-A1263</f>
        <v>0.189542483660131</v>
      </c>
      <c r="E1263" s="5" t="n">
        <f aca="false">COUNTIF(profile!G1263:$G$1552,0)/COUNTIF(profile!$G$2:$G$1552,0)</f>
        <v>0.189542483660131</v>
      </c>
    </row>
    <row r="1264" customFormat="false" ht="12.8" hidden="false" customHeight="false" outlineLevel="0" collapsed="false">
      <c r="A1264" s="0" t="n">
        <f aca="false">1-COUNTIF(profile!G1264:$G$1552,0)/COUNTIF(profile!$G$2:$G$1552,0)</f>
        <v>0.811111111111111</v>
      </c>
      <c r="B1264" s="0" t="n">
        <f aca="false">COUNTIF(profile!$G$2:G1264,1)/COUNTIF(profile!$G$2:$G$1552,1)</f>
        <v>1</v>
      </c>
      <c r="D1264" s="6" t="n">
        <f aca="false">B1264-A1264</f>
        <v>0.188888888888889</v>
      </c>
      <c r="E1264" s="5" t="n">
        <f aca="false">COUNTIF(profile!G1264:$G$1552,0)/COUNTIF(profile!$G$2:$G$1552,0)</f>
        <v>0.188888888888889</v>
      </c>
    </row>
    <row r="1265" customFormat="false" ht="12.8" hidden="false" customHeight="false" outlineLevel="0" collapsed="false">
      <c r="A1265" s="0" t="n">
        <f aca="false">1-COUNTIF(profile!G1265:$G$1552,0)/COUNTIF(profile!$G$2:$G$1552,0)</f>
        <v>0.811764705882353</v>
      </c>
      <c r="B1265" s="0" t="n">
        <f aca="false">COUNTIF(profile!$G$2:G1265,1)/COUNTIF(profile!$G$2:$G$1552,1)</f>
        <v>1</v>
      </c>
      <c r="D1265" s="6" t="n">
        <f aca="false">B1265-A1265</f>
        <v>0.188235294117647</v>
      </c>
      <c r="E1265" s="5" t="n">
        <f aca="false">COUNTIF(profile!G1265:$G$1552,0)/COUNTIF(profile!$G$2:$G$1552,0)</f>
        <v>0.188235294117647</v>
      </c>
    </row>
    <row r="1266" customFormat="false" ht="12.8" hidden="false" customHeight="false" outlineLevel="0" collapsed="false">
      <c r="A1266" s="0" t="n">
        <f aca="false">1-COUNTIF(profile!G1266:$G$1552,0)/COUNTIF(profile!$G$2:$G$1552,0)</f>
        <v>0.812418300653595</v>
      </c>
      <c r="B1266" s="0" t="n">
        <f aca="false">COUNTIF(profile!$G$2:G1266,1)/COUNTIF(profile!$G$2:$G$1552,1)</f>
        <v>1</v>
      </c>
      <c r="D1266" s="6" t="n">
        <f aca="false">B1266-A1266</f>
        <v>0.187581699346405</v>
      </c>
      <c r="E1266" s="5" t="n">
        <f aca="false">COUNTIF(profile!G1266:$G$1552,0)/COUNTIF(profile!$G$2:$G$1552,0)</f>
        <v>0.187581699346405</v>
      </c>
    </row>
    <row r="1267" customFormat="false" ht="12.8" hidden="false" customHeight="false" outlineLevel="0" collapsed="false">
      <c r="A1267" s="0" t="n">
        <f aca="false">1-COUNTIF(profile!G1267:$G$1552,0)/COUNTIF(profile!$G$2:$G$1552,0)</f>
        <v>0.813071895424837</v>
      </c>
      <c r="B1267" s="0" t="n">
        <f aca="false">COUNTIF(profile!$G$2:G1267,1)/COUNTIF(profile!$G$2:$G$1552,1)</f>
        <v>1</v>
      </c>
      <c r="D1267" s="6" t="n">
        <f aca="false">B1267-A1267</f>
        <v>0.186928104575163</v>
      </c>
      <c r="E1267" s="5" t="n">
        <f aca="false">COUNTIF(profile!G1267:$G$1552,0)/COUNTIF(profile!$G$2:$G$1552,0)</f>
        <v>0.186928104575163</v>
      </c>
    </row>
    <row r="1268" customFormat="false" ht="12.8" hidden="false" customHeight="false" outlineLevel="0" collapsed="false">
      <c r="A1268" s="0" t="n">
        <f aca="false">1-COUNTIF(profile!G1268:$G$1552,0)/COUNTIF(profile!$G$2:$G$1552,0)</f>
        <v>0.813725490196078</v>
      </c>
      <c r="B1268" s="0" t="n">
        <f aca="false">COUNTIF(profile!$G$2:G1268,1)/COUNTIF(profile!$G$2:$G$1552,1)</f>
        <v>1</v>
      </c>
      <c r="D1268" s="6" t="n">
        <f aca="false">B1268-A1268</f>
        <v>0.186274509803922</v>
      </c>
      <c r="E1268" s="5" t="n">
        <f aca="false">COUNTIF(profile!G1268:$G$1552,0)/COUNTIF(profile!$G$2:$G$1552,0)</f>
        <v>0.186274509803922</v>
      </c>
    </row>
    <row r="1269" customFormat="false" ht="12.8" hidden="false" customHeight="false" outlineLevel="0" collapsed="false">
      <c r="A1269" s="0" t="n">
        <f aca="false">1-COUNTIF(profile!G1269:$G$1552,0)/COUNTIF(profile!$G$2:$G$1552,0)</f>
        <v>0.81437908496732</v>
      </c>
      <c r="B1269" s="0" t="n">
        <f aca="false">COUNTIF(profile!$G$2:G1269,1)/COUNTIF(profile!$G$2:$G$1552,1)</f>
        <v>1</v>
      </c>
      <c r="D1269" s="6" t="n">
        <f aca="false">B1269-A1269</f>
        <v>0.18562091503268</v>
      </c>
      <c r="E1269" s="5" t="n">
        <f aca="false">COUNTIF(profile!G1269:$G$1552,0)/COUNTIF(profile!$G$2:$G$1552,0)</f>
        <v>0.18562091503268</v>
      </c>
    </row>
    <row r="1270" customFormat="false" ht="12.8" hidden="false" customHeight="false" outlineLevel="0" collapsed="false">
      <c r="A1270" s="0" t="n">
        <f aca="false">1-COUNTIF(profile!G1270:$G$1552,0)/COUNTIF(profile!$G$2:$G$1552,0)</f>
        <v>0.815032679738562</v>
      </c>
      <c r="B1270" s="0" t="n">
        <f aca="false">COUNTIF(profile!$G$2:G1270,1)/COUNTIF(profile!$G$2:$G$1552,1)</f>
        <v>1</v>
      </c>
      <c r="D1270" s="6" t="n">
        <f aca="false">B1270-A1270</f>
        <v>0.184967320261438</v>
      </c>
      <c r="E1270" s="5" t="n">
        <f aca="false">COUNTIF(profile!G1270:$G$1552,0)/COUNTIF(profile!$G$2:$G$1552,0)</f>
        <v>0.184967320261438</v>
      </c>
    </row>
    <row r="1271" customFormat="false" ht="12.8" hidden="false" customHeight="false" outlineLevel="0" collapsed="false">
      <c r="A1271" s="0" t="n">
        <f aca="false">1-COUNTIF(profile!G1271:$G$1552,0)/COUNTIF(profile!$G$2:$G$1552,0)</f>
        <v>0.815686274509804</v>
      </c>
      <c r="B1271" s="0" t="n">
        <f aca="false">COUNTIF(profile!$G$2:G1271,1)/COUNTIF(profile!$G$2:$G$1552,1)</f>
        <v>1</v>
      </c>
      <c r="D1271" s="6" t="n">
        <f aca="false">B1271-A1271</f>
        <v>0.184313725490196</v>
      </c>
      <c r="E1271" s="5" t="n">
        <f aca="false">COUNTIF(profile!G1271:$G$1552,0)/COUNTIF(profile!$G$2:$G$1552,0)</f>
        <v>0.184313725490196</v>
      </c>
    </row>
    <row r="1272" customFormat="false" ht="12.8" hidden="false" customHeight="false" outlineLevel="0" collapsed="false">
      <c r="A1272" s="0" t="n">
        <f aca="false">1-COUNTIF(profile!G1272:$G$1552,0)/COUNTIF(profile!$G$2:$G$1552,0)</f>
        <v>0.816339869281046</v>
      </c>
      <c r="B1272" s="0" t="n">
        <f aca="false">COUNTIF(profile!$G$2:G1272,1)/COUNTIF(profile!$G$2:$G$1552,1)</f>
        <v>1</v>
      </c>
      <c r="D1272" s="6" t="n">
        <f aca="false">B1272-A1272</f>
        <v>0.183660130718954</v>
      </c>
      <c r="E1272" s="5" t="n">
        <f aca="false">COUNTIF(profile!G1272:$G$1552,0)/COUNTIF(profile!$G$2:$G$1552,0)</f>
        <v>0.183660130718954</v>
      </c>
    </row>
    <row r="1273" customFormat="false" ht="12.8" hidden="false" customHeight="false" outlineLevel="0" collapsed="false">
      <c r="A1273" s="0" t="n">
        <f aca="false">1-COUNTIF(profile!G1273:$G$1552,0)/COUNTIF(profile!$G$2:$G$1552,0)</f>
        <v>0.816993464052288</v>
      </c>
      <c r="B1273" s="0" t="n">
        <f aca="false">COUNTIF(profile!$G$2:G1273,1)/COUNTIF(profile!$G$2:$G$1552,1)</f>
        <v>1</v>
      </c>
      <c r="D1273" s="6" t="n">
        <f aca="false">B1273-A1273</f>
        <v>0.183006535947712</v>
      </c>
      <c r="E1273" s="5" t="n">
        <f aca="false">COUNTIF(profile!G1273:$G$1552,0)/COUNTIF(profile!$G$2:$G$1552,0)</f>
        <v>0.183006535947712</v>
      </c>
    </row>
    <row r="1274" customFormat="false" ht="12.8" hidden="false" customHeight="false" outlineLevel="0" collapsed="false">
      <c r="A1274" s="0" t="n">
        <f aca="false">1-COUNTIF(profile!G1274:$G$1552,0)/COUNTIF(profile!$G$2:$G$1552,0)</f>
        <v>0.817647058823529</v>
      </c>
      <c r="B1274" s="0" t="n">
        <f aca="false">COUNTIF(profile!$G$2:G1274,1)/COUNTIF(profile!$G$2:$G$1552,1)</f>
        <v>1</v>
      </c>
      <c r="D1274" s="6" t="n">
        <f aca="false">B1274-A1274</f>
        <v>0.182352941176471</v>
      </c>
      <c r="E1274" s="5" t="n">
        <f aca="false">COUNTIF(profile!G1274:$G$1552,0)/COUNTIF(profile!$G$2:$G$1552,0)</f>
        <v>0.182352941176471</v>
      </c>
    </row>
    <row r="1275" customFormat="false" ht="12.8" hidden="false" customHeight="false" outlineLevel="0" collapsed="false">
      <c r="A1275" s="0" t="n">
        <f aca="false">1-COUNTIF(profile!G1275:$G$1552,0)/COUNTIF(profile!$G$2:$G$1552,0)</f>
        <v>0.818300653594771</v>
      </c>
      <c r="B1275" s="0" t="n">
        <f aca="false">COUNTIF(profile!$G$2:G1275,1)/COUNTIF(profile!$G$2:$G$1552,1)</f>
        <v>1</v>
      </c>
      <c r="D1275" s="6" t="n">
        <f aca="false">B1275-A1275</f>
        <v>0.181699346405229</v>
      </c>
      <c r="E1275" s="5" t="n">
        <f aca="false">COUNTIF(profile!G1275:$G$1552,0)/COUNTIF(profile!$G$2:$G$1552,0)</f>
        <v>0.181699346405229</v>
      </c>
    </row>
    <row r="1276" customFormat="false" ht="12.8" hidden="false" customHeight="false" outlineLevel="0" collapsed="false">
      <c r="A1276" s="0" t="n">
        <f aca="false">1-COUNTIF(profile!G1276:$G$1552,0)/COUNTIF(profile!$G$2:$G$1552,0)</f>
        <v>0.818954248366013</v>
      </c>
      <c r="B1276" s="0" t="n">
        <f aca="false">COUNTIF(profile!$G$2:G1276,1)/COUNTIF(profile!$G$2:$G$1552,1)</f>
        <v>1</v>
      </c>
      <c r="D1276" s="6" t="n">
        <f aca="false">B1276-A1276</f>
        <v>0.181045751633987</v>
      </c>
      <c r="E1276" s="5" t="n">
        <f aca="false">COUNTIF(profile!G1276:$G$1552,0)/COUNTIF(profile!$G$2:$G$1552,0)</f>
        <v>0.181045751633987</v>
      </c>
    </row>
    <row r="1277" customFormat="false" ht="12.8" hidden="false" customHeight="false" outlineLevel="0" collapsed="false">
      <c r="A1277" s="0" t="n">
        <f aca="false">1-COUNTIF(profile!G1277:$G$1552,0)/COUNTIF(profile!$G$2:$G$1552,0)</f>
        <v>0.819607843137255</v>
      </c>
      <c r="B1277" s="0" t="n">
        <f aca="false">COUNTIF(profile!$G$2:G1277,1)/COUNTIF(profile!$G$2:$G$1552,1)</f>
        <v>1</v>
      </c>
      <c r="D1277" s="6" t="n">
        <f aca="false">B1277-A1277</f>
        <v>0.180392156862745</v>
      </c>
      <c r="E1277" s="5" t="n">
        <f aca="false">COUNTIF(profile!G1277:$G$1552,0)/COUNTIF(profile!$G$2:$G$1552,0)</f>
        <v>0.180392156862745</v>
      </c>
    </row>
    <row r="1278" customFormat="false" ht="12.8" hidden="false" customHeight="false" outlineLevel="0" collapsed="false">
      <c r="A1278" s="0" t="n">
        <f aca="false">1-COUNTIF(profile!G1278:$G$1552,0)/COUNTIF(profile!$G$2:$G$1552,0)</f>
        <v>0.820261437908497</v>
      </c>
      <c r="B1278" s="0" t="n">
        <f aca="false">COUNTIF(profile!$G$2:G1278,1)/COUNTIF(profile!$G$2:$G$1552,1)</f>
        <v>1</v>
      </c>
      <c r="D1278" s="6" t="n">
        <f aca="false">B1278-A1278</f>
        <v>0.179738562091503</v>
      </c>
      <c r="E1278" s="5" t="n">
        <f aca="false">COUNTIF(profile!G1278:$G$1552,0)/COUNTIF(profile!$G$2:$G$1552,0)</f>
        <v>0.179738562091503</v>
      </c>
    </row>
    <row r="1279" customFormat="false" ht="12.8" hidden="false" customHeight="false" outlineLevel="0" collapsed="false">
      <c r="A1279" s="0" t="n">
        <f aca="false">1-COUNTIF(profile!G1279:$G$1552,0)/COUNTIF(profile!$G$2:$G$1552,0)</f>
        <v>0.820915032679739</v>
      </c>
      <c r="B1279" s="0" t="n">
        <f aca="false">COUNTIF(profile!$G$2:G1279,1)/COUNTIF(profile!$G$2:$G$1552,1)</f>
        <v>1</v>
      </c>
      <c r="D1279" s="6" t="n">
        <f aca="false">B1279-A1279</f>
        <v>0.179084967320261</v>
      </c>
      <c r="E1279" s="5" t="n">
        <f aca="false">COUNTIF(profile!G1279:$G$1552,0)/COUNTIF(profile!$G$2:$G$1552,0)</f>
        <v>0.179084967320261</v>
      </c>
    </row>
    <row r="1280" customFormat="false" ht="12.8" hidden="false" customHeight="false" outlineLevel="0" collapsed="false">
      <c r="A1280" s="0" t="n">
        <f aca="false">1-COUNTIF(profile!G1280:$G$1552,0)/COUNTIF(profile!$G$2:$G$1552,0)</f>
        <v>0.82156862745098</v>
      </c>
      <c r="B1280" s="0" t="n">
        <f aca="false">COUNTIF(profile!$G$2:G1280,1)/COUNTIF(profile!$G$2:$G$1552,1)</f>
        <v>1</v>
      </c>
      <c r="D1280" s="6" t="n">
        <f aca="false">B1280-A1280</f>
        <v>0.17843137254902</v>
      </c>
      <c r="E1280" s="5" t="n">
        <f aca="false">COUNTIF(profile!G1280:$G$1552,0)/COUNTIF(profile!$G$2:$G$1552,0)</f>
        <v>0.17843137254902</v>
      </c>
    </row>
    <row r="1281" customFormat="false" ht="12.8" hidden="false" customHeight="false" outlineLevel="0" collapsed="false">
      <c r="A1281" s="0" t="n">
        <f aca="false">1-COUNTIF(profile!G1281:$G$1552,0)/COUNTIF(profile!$G$2:$G$1552,0)</f>
        <v>0.822222222222222</v>
      </c>
      <c r="B1281" s="0" t="n">
        <f aca="false">COUNTIF(profile!$G$2:G1281,1)/COUNTIF(profile!$G$2:$G$1552,1)</f>
        <v>1</v>
      </c>
      <c r="D1281" s="6" t="n">
        <f aca="false">B1281-A1281</f>
        <v>0.177777777777778</v>
      </c>
      <c r="E1281" s="5" t="n">
        <f aca="false">COUNTIF(profile!G1281:$G$1552,0)/COUNTIF(profile!$G$2:$G$1552,0)</f>
        <v>0.177777777777778</v>
      </c>
    </row>
    <row r="1282" customFormat="false" ht="12.8" hidden="false" customHeight="false" outlineLevel="0" collapsed="false">
      <c r="A1282" s="0" t="n">
        <f aca="false">1-COUNTIF(profile!G1282:$G$1552,0)/COUNTIF(profile!$G$2:$G$1552,0)</f>
        <v>0.822875816993464</v>
      </c>
      <c r="B1282" s="0" t="n">
        <f aca="false">COUNTIF(profile!$G$2:G1282,1)/COUNTIF(profile!$G$2:$G$1552,1)</f>
        <v>1</v>
      </c>
      <c r="D1282" s="6" t="n">
        <f aca="false">B1282-A1282</f>
        <v>0.177124183006536</v>
      </c>
      <c r="E1282" s="5" t="n">
        <f aca="false">COUNTIF(profile!G1282:$G$1552,0)/COUNTIF(profile!$G$2:$G$1552,0)</f>
        <v>0.177124183006536</v>
      </c>
    </row>
    <row r="1283" customFormat="false" ht="12.8" hidden="false" customHeight="false" outlineLevel="0" collapsed="false">
      <c r="A1283" s="0" t="n">
        <f aca="false">1-COUNTIF(profile!G1283:$G$1552,0)/COUNTIF(profile!$G$2:$G$1552,0)</f>
        <v>0.823529411764706</v>
      </c>
      <c r="B1283" s="0" t="n">
        <f aca="false">COUNTIF(profile!$G$2:G1283,1)/COUNTIF(profile!$G$2:$G$1552,1)</f>
        <v>1</v>
      </c>
      <c r="D1283" s="6" t="n">
        <f aca="false">B1283-A1283</f>
        <v>0.176470588235294</v>
      </c>
      <c r="E1283" s="5" t="n">
        <f aca="false">COUNTIF(profile!G1283:$G$1552,0)/COUNTIF(profile!$G$2:$G$1552,0)</f>
        <v>0.176470588235294</v>
      </c>
    </row>
    <row r="1284" customFormat="false" ht="12.8" hidden="false" customHeight="false" outlineLevel="0" collapsed="false">
      <c r="A1284" s="0" t="n">
        <f aca="false">1-COUNTIF(profile!G1284:$G$1552,0)/COUNTIF(profile!$G$2:$G$1552,0)</f>
        <v>0.824183006535948</v>
      </c>
      <c r="B1284" s="0" t="n">
        <f aca="false">COUNTIF(profile!$G$2:G1284,1)/COUNTIF(profile!$G$2:$G$1552,1)</f>
        <v>1</v>
      </c>
      <c r="D1284" s="6" t="n">
        <f aca="false">B1284-A1284</f>
        <v>0.175816993464052</v>
      </c>
      <c r="E1284" s="5" t="n">
        <f aca="false">COUNTIF(profile!G1284:$G$1552,0)/COUNTIF(profile!$G$2:$G$1552,0)</f>
        <v>0.175816993464052</v>
      </c>
    </row>
    <row r="1285" customFormat="false" ht="12.8" hidden="false" customHeight="false" outlineLevel="0" collapsed="false">
      <c r="A1285" s="0" t="n">
        <f aca="false">1-COUNTIF(profile!G1285:$G$1552,0)/COUNTIF(profile!$G$2:$G$1552,0)</f>
        <v>0.824836601307189</v>
      </c>
      <c r="B1285" s="0" t="n">
        <f aca="false">COUNTIF(profile!$G$2:G1285,1)/COUNTIF(profile!$G$2:$G$1552,1)</f>
        <v>1</v>
      </c>
      <c r="D1285" s="6" t="n">
        <f aca="false">B1285-A1285</f>
        <v>0.175163398692811</v>
      </c>
      <c r="E1285" s="5" t="n">
        <f aca="false">COUNTIF(profile!G1285:$G$1552,0)/COUNTIF(profile!$G$2:$G$1552,0)</f>
        <v>0.17516339869281</v>
      </c>
    </row>
    <row r="1286" customFormat="false" ht="12.8" hidden="false" customHeight="false" outlineLevel="0" collapsed="false">
      <c r="A1286" s="0" t="n">
        <f aca="false">1-COUNTIF(profile!G1286:$G$1552,0)/COUNTIF(profile!$G$2:$G$1552,0)</f>
        <v>0.825490196078431</v>
      </c>
      <c r="B1286" s="0" t="n">
        <f aca="false">COUNTIF(profile!$G$2:G1286,1)/COUNTIF(profile!$G$2:$G$1552,1)</f>
        <v>1</v>
      </c>
      <c r="D1286" s="6" t="n">
        <f aca="false">B1286-A1286</f>
        <v>0.174509803921569</v>
      </c>
      <c r="E1286" s="5" t="n">
        <f aca="false">COUNTIF(profile!G1286:$G$1552,0)/COUNTIF(profile!$G$2:$G$1552,0)</f>
        <v>0.174509803921569</v>
      </c>
    </row>
    <row r="1287" customFormat="false" ht="12.8" hidden="false" customHeight="false" outlineLevel="0" collapsed="false">
      <c r="A1287" s="0" t="n">
        <f aca="false">1-COUNTIF(profile!G1287:$G$1552,0)/COUNTIF(profile!$G$2:$G$1552,0)</f>
        <v>0.826143790849673</v>
      </c>
      <c r="B1287" s="0" t="n">
        <f aca="false">COUNTIF(profile!$G$2:G1287,1)/COUNTIF(profile!$G$2:$G$1552,1)</f>
        <v>1</v>
      </c>
      <c r="D1287" s="6" t="n">
        <f aca="false">B1287-A1287</f>
        <v>0.173856209150327</v>
      </c>
      <c r="E1287" s="5" t="n">
        <f aca="false">COUNTIF(profile!G1287:$G$1552,0)/COUNTIF(profile!$G$2:$G$1552,0)</f>
        <v>0.173856209150327</v>
      </c>
    </row>
    <row r="1288" customFormat="false" ht="12.8" hidden="false" customHeight="false" outlineLevel="0" collapsed="false">
      <c r="A1288" s="0" t="n">
        <f aca="false">1-COUNTIF(profile!G1288:$G$1552,0)/COUNTIF(profile!$G$2:$G$1552,0)</f>
        <v>0.826797385620915</v>
      </c>
      <c r="B1288" s="0" t="n">
        <f aca="false">COUNTIF(profile!$G$2:G1288,1)/COUNTIF(profile!$G$2:$G$1552,1)</f>
        <v>1</v>
      </c>
      <c r="D1288" s="6" t="n">
        <f aca="false">B1288-A1288</f>
        <v>0.173202614379085</v>
      </c>
      <c r="E1288" s="5" t="n">
        <f aca="false">COUNTIF(profile!G1288:$G$1552,0)/COUNTIF(profile!$G$2:$G$1552,0)</f>
        <v>0.173202614379085</v>
      </c>
    </row>
    <row r="1289" customFormat="false" ht="12.8" hidden="false" customHeight="false" outlineLevel="0" collapsed="false">
      <c r="A1289" s="0" t="n">
        <f aca="false">1-COUNTIF(profile!G1289:$G$1552,0)/COUNTIF(profile!$G$2:$G$1552,0)</f>
        <v>0.827450980392157</v>
      </c>
      <c r="B1289" s="0" t="n">
        <f aca="false">COUNTIF(profile!$G$2:G1289,1)/COUNTIF(profile!$G$2:$G$1552,1)</f>
        <v>1</v>
      </c>
      <c r="D1289" s="6" t="n">
        <f aca="false">B1289-A1289</f>
        <v>0.172549019607843</v>
      </c>
      <c r="E1289" s="5" t="n">
        <f aca="false">COUNTIF(profile!G1289:$G$1552,0)/COUNTIF(profile!$G$2:$G$1552,0)</f>
        <v>0.172549019607843</v>
      </c>
    </row>
    <row r="1290" customFormat="false" ht="12.8" hidden="false" customHeight="false" outlineLevel="0" collapsed="false">
      <c r="A1290" s="0" t="n">
        <f aca="false">1-COUNTIF(profile!G1290:$G$1552,0)/COUNTIF(profile!$G$2:$G$1552,0)</f>
        <v>0.828104575163399</v>
      </c>
      <c r="B1290" s="0" t="n">
        <f aca="false">COUNTIF(profile!$G$2:G1290,1)/COUNTIF(profile!$G$2:$G$1552,1)</f>
        <v>1</v>
      </c>
      <c r="D1290" s="6" t="n">
        <f aca="false">B1290-A1290</f>
        <v>0.171895424836601</v>
      </c>
      <c r="E1290" s="5" t="n">
        <f aca="false">COUNTIF(profile!G1290:$G$1552,0)/COUNTIF(profile!$G$2:$G$1552,0)</f>
        <v>0.171895424836601</v>
      </c>
    </row>
    <row r="1291" customFormat="false" ht="12.8" hidden="false" customHeight="false" outlineLevel="0" collapsed="false">
      <c r="A1291" s="0" t="n">
        <f aca="false">1-COUNTIF(profile!G1291:$G$1552,0)/COUNTIF(profile!$G$2:$G$1552,0)</f>
        <v>0.82875816993464</v>
      </c>
      <c r="B1291" s="0" t="n">
        <f aca="false">COUNTIF(profile!$G$2:G1291,1)/COUNTIF(profile!$G$2:$G$1552,1)</f>
        <v>1</v>
      </c>
      <c r="D1291" s="6" t="n">
        <f aca="false">B1291-A1291</f>
        <v>0.17124183006536</v>
      </c>
      <c r="E1291" s="5" t="n">
        <f aca="false">COUNTIF(profile!G1291:$G$1552,0)/COUNTIF(profile!$G$2:$G$1552,0)</f>
        <v>0.171241830065359</v>
      </c>
    </row>
    <row r="1292" customFormat="false" ht="12.8" hidden="false" customHeight="false" outlineLevel="0" collapsed="false">
      <c r="A1292" s="0" t="n">
        <f aca="false">1-COUNTIF(profile!G1292:$G$1552,0)/COUNTIF(profile!$G$2:$G$1552,0)</f>
        <v>0.829411764705882</v>
      </c>
      <c r="B1292" s="0" t="n">
        <f aca="false">COUNTIF(profile!$G$2:G1292,1)/COUNTIF(profile!$G$2:$G$1552,1)</f>
        <v>1</v>
      </c>
      <c r="D1292" s="6" t="n">
        <f aca="false">B1292-A1292</f>
        <v>0.170588235294118</v>
      </c>
      <c r="E1292" s="5" t="n">
        <f aca="false">COUNTIF(profile!G1292:$G$1552,0)/COUNTIF(profile!$G$2:$G$1552,0)</f>
        <v>0.170588235294118</v>
      </c>
    </row>
    <row r="1293" customFormat="false" ht="12.8" hidden="false" customHeight="false" outlineLevel="0" collapsed="false">
      <c r="A1293" s="0" t="n">
        <f aca="false">1-COUNTIF(profile!G1293:$G$1552,0)/COUNTIF(profile!$G$2:$G$1552,0)</f>
        <v>0.830065359477124</v>
      </c>
      <c r="B1293" s="0" t="n">
        <f aca="false">COUNTIF(profile!$G$2:G1293,1)/COUNTIF(profile!$G$2:$G$1552,1)</f>
        <v>1</v>
      </c>
      <c r="D1293" s="6" t="n">
        <f aca="false">B1293-A1293</f>
        <v>0.169934640522876</v>
      </c>
      <c r="E1293" s="5" t="n">
        <f aca="false">COUNTIF(profile!G1293:$G$1552,0)/COUNTIF(profile!$G$2:$G$1552,0)</f>
        <v>0.169934640522876</v>
      </c>
    </row>
    <row r="1294" customFormat="false" ht="12.8" hidden="false" customHeight="false" outlineLevel="0" collapsed="false">
      <c r="A1294" s="0" t="n">
        <f aca="false">1-COUNTIF(profile!G1294:$G$1552,0)/COUNTIF(profile!$G$2:$G$1552,0)</f>
        <v>0.830718954248366</v>
      </c>
      <c r="B1294" s="0" t="n">
        <f aca="false">COUNTIF(profile!$G$2:G1294,1)/COUNTIF(profile!$G$2:$G$1552,1)</f>
        <v>1</v>
      </c>
      <c r="D1294" s="6" t="n">
        <f aca="false">B1294-A1294</f>
        <v>0.169281045751634</v>
      </c>
      <c r="E1294" s="5" t="n">
        <f aca="false">COUNTIF(profile!G1294:$G$1552,0)/COUNTIF(profile!$G$2:$G$1552,0)</f>
        <v>0.169281045751634</v>
      </c>
    </row>
    <row r="1295" customFormat="false" ht="12.8" hidden="false" customHeight="false" outlineLevel="0" collapsed="false">
      <c r="A1295" s="0" t="n">
        <f aca="false">1-COUNTIF(profile!G1295:$G$1552,0)/COUNTIF(profile!$G$2:$G$1552,0)</f>
        <v>0.831372549019608</v>
      </c>
      <c r="B1295" s="0" t="n">
        <f aca="false">COUNTIF(profile!$G$2:G1295,1)/COUNTIF(profile!$G$2:$G$1552,1)</f>
        <v>1</v>
      </c>
      <c r="D1295" s="6" t="n">
        <f aca="false">B1295-A1295</f>
        <v>0.168627450980392</v>
      </c>
      <c r="E1295" s="5" t="n">
        <f aca="false">COUNTIF(profile!G1295:$G$1552,0)/COUNTIF(profile!$G$2:$G$1552,0)</f>
        <v>0.168627450980392</v>
      </c>
    </row>
    <row r="1296" customFormat="false" ht="12.8" hidden="false" customHeight="false" outlineLevel="0" collapsed="false">
      <c r="A1296" s="0" t="n">
        <f aca="false">1-COUNTIF(profile!G1296:$G$1552,0)/COUNTIF(profile!$G$2:$G$1552,0)</f>
        <v>0.83202614379085</v>
      </c>
      <c r="B1296" s="0" t="n">
        <f aca="false">COUNTIF(profile!$G$2:G1296,1)/COUNTIF(profile!$G$2:$G$1552,1)</f>
        <v>1</v>
      </c>
      <c r="D1296" s="6" t="n">
        <f aca="false">B1296-A1296</f>
        <v>0.16797385620915</v>
      </c>
      <c r="E1296" s="5" t="n">
        <f aca="false">COUNTIF(profile!G1296:$G$1552,0)/COUNTIF(profile!$G$2:$G$1552,0)</f>
        <v>0.16797385620915</v>
      </c>
    </row>
    <row r="1297" customFormat="false" ht="12.8" hidden="false" customHeight="false" outlineLevel="0" collapsed="false">
      <c r="A1297" s="0" t="n">
        <f aca="false">1-COUNTIF(profile!G1297:$G$1552,0)/COUNTIF(profile!$G$2:$G$1552,0)</f>
        <v>0.832679738562092</v>
      </c>
      <c r="B1297" s="0" t="n">
        <f aca="false">COUNTIF(profile!$G$2:G1297,1)/COUNTIF(profile!$G$2:$G$1552,1)</f>
        <v>1</v>
      </c>
      <c r="D1297" s="6" t="n">
        <f aca="false">B1297-A1297</f>
        <v>0.167320261437908</v>
      </c>
      <c r="E1297" s="5" t="n">
        <f aca="false">COUNTIF(profile!G1297:$G$1552,0)/COUNTIF(profile!$G$2:$G$1552,0)</f>
        <v>0.167320261437908</v>
      </c>
    </row>
    <row r="1298" customFormat="false" ht="12.8" hidden="false" customHeight="false" outlineLevel="0" collapsed="false">
      <c r="A1298" s="0" t="n">
        <f aca="false">1-COUNTIF(profile!G1298:$G$1552,0)/COUNTIF(profile!$G$2:$G$1552,0)</f>
        <v>0.833333333333333</v>
      </c>
      <c r="B1298" s="0" t="n">
        <f aca="false">COUNTIF(profile!$G$2:G1298,1)/COUNTIF(profile!$G$2:$G$1552,1)</f>
        <v>1</v>
      </c>
      <c r="D1298" s="6" t="n">
        <f aca="false">B1298-A1298</f>
        <v>0.166666666666667</v>
      </c>
      <c r="E1298" s="5" t="n">
        <f aca="false">COUNTIF(profile!G1298:$G$1552,0)/COUNTIF(profile!$G$2:$G$1552,0)</f>
        <v>0.166666666666667</v>
      </c>
    </row>
    <row r="1299" customFormat="false" ht="12.8" hidden="false" customHeight="false" outlineLevel="0" collapsed="false">
      <c r="A1299" s="0" t="n">
        <f aca="false">1-COUNTIF(profile!G1299:$G$1552,0)/COUNTIF(profile!$G$2:$G$1552,0)</f>
        <v>0.833986928104575</v>
      </c>
      <c r="B1299" s="0" t="n">
        <f aca="false">COUNTIF(profile!$G$2:G1299,1)/COUNTIF(profile!$G$2:$G$1552,1)</f>
        <v>1</v>
      </c>
      <c r="D1299" s="6" t="n">
        <f aca="false">B1299-A1299</f>
        <v>0.166013071895425</v>
      </c>
      <c r="E1299" s="5" t="n">
        <f aca="false">COUNTIF(profile!G1299:$G$1552,0)/COUNTIF(profile!$G$2:$G$1552,0)</f>
        <v>0.166013071895425</v>
      </c>
    </row>
    <row r="1300" customFormat="false" ht="12.8" hidden="false" customHeight="false" outlineLevel="0" collapsed="false">
      <c r="A1300" s="0" t="n">
        <f aca="false">1-COUNTIF(profile!G1300:$G$1552,0)/COUNTIF(profile!$G$2:$G$1552,0)</f>
        <v>0.834640522875817</v>
      </c>
      <c r="B1300" s="0" t="n">
        <f aca="false">COUNTIF(profile!$G$2:G1300,1)/COUNTIF(profile!$G$2:$G$1552,1)</f>
        <v>1</v>
      </c>
      <c r="D1300" s="6" t="n">
        <f aca="false">B1300-A1300</f>
        <v>0.165359477124183</v>
      </c>
      <c r="E1300" s="5" t="n">
        <f aca="false">COUNTIF(profile!G1300:$G$1552,0)/COUNTIF(profile!$G$2:$G$1552,0)</f>
        <v>0.165359477124183</v>
      </c>
    </row>
    <row r="1301" customFormat="false" ht="12.8" hidden="false" customHeight="false" outlineLevel="0" collapsed="false">
      <c r="A1301" s="0" t="n">
        <f aca="false">1-COUNTIF(profile!G1301:$G$1552,0)/COUNTIF(profile!$G$2:$G$1552,0)</f>
        <v>0.835294117647059</v>
      </c>
      <c r="B1301" s="0" t="n">
        <f aca="false">COUNTIF(profile!$G$2:G1301,1)/COUNTIF(profile!$G$2:$G$1552,1)</f>
        <v>1</v>
      </c>
      <c r="D1301" s="6" t="n">
        <f aca="false">B1301-A1301</f>
        <v>0.164705882352941</v>
      </c>
      <c r="E1301" s="5" t="n">
        <f aca="false">COUNTIF(profile!G1301:$G$1552,0)/COUNTIF(profile!$G$2:$G$1552,0)</f>
        <v>0.164705882352941</v>
      </c>
    </row>
    <row r="1302" customFormat="false" ht="12.8" hidden="false" customHeight="false" outlineLevel="0" collapsed="false">
      <c r="A1302" s="0" t="n">
        <f aca="false">1-COUNTIF(profile!G1302:$G$1552,0)/COUNTIF(profile!$G$2:$G$1552,0)</f>
        <v>0.835947712418301</v>
      </c>
      <c r="B1302" s="0" t="n">
        <f aca="false">COUNTIF(profile!$G$2:G1302,1)/COUNTIF(profile!$G$2:$G$1552,1)</f>
        <v>1</v>
      </c>
      <c r="D1302" s="6" t="n">
        <f aca="false">B1302-A1302</f>
        <v>0.164052287581699</v>
      </c>
      <c r="E1302" s="5" t="n">
        <f aca="false">COUNTIF(profile!G1302:$G$1552,0)/COUNTIF(profile!$G$2:$G$1552,0)</f>
        <v>0.164052287581699</v>
      </c>
    </row>
    <row r="1303" customFormat="false" ht="12.8" hidden="false" customHeight="false" outlineLevel="0" collapsed="false">
      <c r="A1303" s="0" t="n">
        <f aca="false">1-COUNTIF(profile!G1303:$G$1552,0)/COUNTIF(profile!$G$2:$G$1552,0)</f>
        <v>0.836601307189543</v>
      </c>
      <c r="B1303" s="0" t="n">
        <f aca="false">COUNTIF(profile!$G$2:G1303,1)/COUNTIF(profile!$G$2:$G$1552,1)</f>
        <v>1</v>
      </c>
      <c r="D1303" s="6" t="n">
        <f aca="false">B1303-A1303</f>
        <v>0.163398692810458</v>
      </c>
      <c r="E1303" s="5" t="n">
        <f aca="false">COUNTIF(profile!G1303:$G$1552,0)/COUNTIF(profile!$G$2:$G$1552,0)</f>
        <v>0.163398692810458</v>
      </c>
    </row>
    <row r="1304" customFormat="false" ht="12.8" hidden="false" customHeight="false" outlineLevel="0" collapsed="false">
      <c r="A1304" s="0" t="n">
        <f aca="false">1-COUNTIF(profile!G1304:$G$1552,0)/COUNTIF(profile!$G$2:$G$1552,0)</f>
        <v>0.837254901960784</v>
      </c>
      <c r="B1304" s="0" t="n">
        <f aca="false">COUNTIF(profile!$G$2:G1304,1)/COUNTIF(profile!$G$2:$G$1552,1)</f>
        <v>1</v>
      </c>
      <c r="D1304" s="6" t="n">
        <f aca="false">B1304-A1304</f>
        <v>0.162745098039216</v>
      </c>
      <c r="E1304" s="5" t="n">
        <f aca="false">COUNTIF(profile!G1304:$G$1552,0)/COUNTIF(profile!$G$2:$G$1552,0)</f>
        <v>0.162745098039216</v>
      </c>
    </row>
    <row r="1305" customFormat="false" ht="12.8" hidden="false" customHeight="false" outlineLevel="0" collapsed="false">
      <c r="A1305" s="0" t="n">
        <f aca="false">1-COUNTIF(profile!G1305:$G$1552,0)/COUNTIF(profile!$G$2:$G$1552,0)</f>
        <v>0.837908496732026</v>
      </c>
      <c r="B1305" s="0" t="n">
        <f aca="false">COUNTIF(profile!$G$2:G1305,1)/COUNTIF(profile!$G$2:$G$1552,1)</f>
        <v>1</v>
      </c>
      <c r="D1305" s="6" t="n">
        <f aca="false">B1305-A1305</f>
        <v>0.162091503267974</v>
      </c>
      <c r="E1305" s="5" t="n">
        <f aca="false">COUNTIF(profile!G1305:$G$1552,0)/COUNTIF(profile!$G$2:$G$1552,0)</f>
        <v>0.162091503267974</v>
      </c>
    </row>
    <row r="1306" customFormat="false" ht="12.8" hidden="false" customHeight="false" outlineLevel="0" collapsed="false">
      <c r="A1306" s="0" t="n">
        <f aca="false">1-COUNTIF(profile!G1306:$G$1552,0)/COUNTIF(profile!$G$2:$G$1552,0)</f>
        <v>0.838562091503268</v>
      </c>
      <c r="B1306" s="0" t="n">
        <f aca="false">COUNTIF(profile!$G$2:G1306,1)/COUNTIF(profile!$G$2:$G$1552,1)</f>
        <v>1</v>
      </c>
      <c r="D1306" s="6" t="n">
        <f aca="false">B1306-A1306</f>
        <v>0.161437908496732</v>
      </c>
      <c r="E1306" s="5" t="n">
        <f aca="false">COUNTIF(profile!G1306:$G$1552,0)/COUNTIF(profile!$G$2:$G$1552,0)</f>
        <v>0.161437908496732</v>
      </c>
    </row>
    <row r="1307" customFormat="false" ht="12.8" hidden="false" customHeight="false" outlineLevel="0" collapsed="false">
      <c r="A1307" s="0" t="n">
        <f aca="false">1-COUNTIF(profile!G1307:$G$1552,0)/COUNTIF(profile!$G$2:$G$1552,0)</f>
        <v>0.83921568627451</v>
      </c>
      <c r="B1307" s="0" t="n">
        <f aca="false">COUNTIF(profile!$G$2:G1307,1)/COUNTIF(profile!$G$2:$G$1552,1)</f>
        <v>1</v>
      </c>
      <c r="D1307" s="6" t="n">
        <f aca="false">B1307-A1307</f>
        <v>0.16078431372549</v>
      </c>
      <c r="E1307" s="5" t="n">
        <f aca="false">COUNTIF(profile!G1307:$G$1552,0)/COUNTIF(profile!$G$2:$G$1552,0)</f>
        <v>0.16078431372549</v>
      </c>
    </row>
    <row r="1308" customFormat="false" ht="12.8" hidden="false" customHeight="false" outlineLevel="0" collapsed="false">
      <c r="A1308" s="0" t="n">
        <f aca="false">1-COUNTIF(profile!G1308:$G$1552,0)/COUNTIF(profile!$G$2:$G$1552,0)</f>
        <v>0.839869281045752</v>
      </c>
      <c r="B1308" s="0" t="n">
        <f aca="false">COUNTIF(profile!$G$2:G1308,1)/COUNTIF(profile!$G$2:$G$1552,1)</f>
        <v>1</v>
      </c>
      <c r="D1308" s="6" t="n">
        <f aca="false">B1308-A1308</f>
        <v>0.160130718954248</v>
      </c>
      <c r="E1308" s="5" t="n">
        <f aca="false">COUNTIF(profile!G1308:$G$1552,0)/COUNTIF(profile!$G$2:$G$1552,0)</f>
        <v>0.160130718954248</v>
      </c>
    </row>
    <row r="1309" customFormat="false" ht="12.8" hidden="false" customHeight="false" outlineLevel="0" collapsed="false">
      <c r="A1309" s="0" t="n">
        <f aca="false">1-COUNTIF(profile!G1309:$G$1552,0)/COUNTIF(profile!$G$2:$G$1552,0)</f>
        <v>0.840522875816994</v>
      </c>
      <c r="B1309" s="0" t="n">
        <f aca="false">COUNTIF(profile!$G$2:G1309,1)/COUNTIF(profile!$G$2:$G$1552,1)</f>
        <v>1</v>
      </c>
      <c r="D1309" s="6" t="n">
        <f aca="false">B1309-A1309</f>
        <v>0.159477124183007</v>
      </c>
      <c r="E1309" s="5" t="n">
        <f aca="false">COUNTIF(profile!G1309:$G$1552,0)/COUNTIF(profile!$G$2:$G$1552,0)</f>
        <v>0.159477124183007</v>
      </c>
    </row>
    <row r="1310" customFormat="false" ht="12.8" hidden="false" customHeight="false" outlineLevel="0" collapsed="false">
      <c r="A1310" s="0" t="n">
        <f aca="false">1-COUNTIF(profile!G1310:$G$1552,0)/COUNTIF(profile!$G$2:$G$1552,0)</f>
        <v>0.841176470588235</v>
      </c>
      <c r="B1310" s="0" t="n">
        <f aca="false">COUNTIF(profile!$G$2:G1310,1)/COUNTIF(profile!$G$2:$G$1552,1)</f>
        <v>1</v>
      </c>
      <c r="D1310" s="6" t="n">
        <f aca="false">B1310-A1310</f>
        <v>0.158823529411765</v>
      </c>
      <c r="E1310" s="5" t="n">
        <f aca="false">COUNTIF(profile!G1310:$G$1552,0)/COUNTIF(profile!$G$2:$G$1552,0)</f>
        <v>0.158823529411765</v>
      </c>
    </row>
    <row r="1311" customFormat="false" ht="12.8" hidden="false" customHeight="false" outlineLevel="0" collapsed="false">
      <c r="A1311" s="0" t="n">
        <f aca="false">1-COUNTIF(profile!G1311:$G$1552,0)/COUNTIF(profile!$G$2:$G$1552,0)</f>
        <v>0.841830065359477</v>
      </c>
      <c r="B1311" s="0" t="n">
        <f aca="false">COUNTIF(profile!$G$2:G1311,1)/COUNTIF(profile!$G$2:$G$1552,1)</f>
        <v>1</v>
      </c>
      <c r="D1311" s="6" t="n">
        <f aca="false">B1311-A1311</f>
        <v>0.158169934640523</v>
      </c>
      <c r="E1311" s="5" t="n">
        <f aca="false">COUNTIF(profile!G1311:$G$1552,0)/COUNTIF(profile!$G$2:$G$1552,0)</f>
        <v>0.158169934640523</v>
      </c>
    </row>
    <row r="1312" customFormat="false" ht="12.8" hidden="false" customHeight="false" outlineLevel="0" collapsed="false">
      <c r="A1312" s="0" t="n">
        <f aca="false">1-COUNTIF(profile!G1312:$G$1552,0)/COUNTIF(profile!$G$2:$G$1552,0)</f>
        <v>0.842483660130719</v>
      </c>
      <c r="B1312" s="0" t="n">
        <f aca="false">COUNTIF(profile!$G$2:G1312,1)/COUNTIF(profile!$G$2:$G$1552,1)</f>
        <v>1</v>
      </c>
      <c r="D1312" s="6" t="n">
        <f aca="false">B1312-A1312</f>
        <v>0.157516339869281</v>
      </c>
      <c r="E1312" s="5" t="n">
        <f aca="false">COUNTIF(profile!G1312:$G$1552,0)/COUNTIF(profile!$G$2:$G$1552,0)</f>
        <v>0.157516339869281</v>
      </c>
    </row>
    <row r="1313" customFormat="false" ht="12.8" hidden="false" customHeight="false" outlineLevel="0" collapsed="false">
      <c r="A1313" s="0" t="n">
        <f aca="false">1-COUNTIF(profile!G1313:$G$1552,0)/COUNTIF(profile!$G$2:$G$1552,0)</f>
        <v>0.843137254901961</v>
      </c>
      <c r="B1313" s="0" t="n">
        <f aca="false">COUNTIF(profile!$G$2:G1313,1)/COUNTIF(profile!$G$2:$G$1552,1)</f>
        <v>1</v>
      </c>
      <c r="D1313" s="6" t="n">
        <f aca="false">B1313-A1313</f>
        <v>0.156862745098039</v>
      </c>
      <c r="E1313" s="5" t="n">
        <f aca="false">COUNTIF(profile!G1313:$G$1552,0)/COUNTIF(profile!$G$2:$G$1552,0)</f>
        <v>0.156862745098039</v>
      </c>
    </row>
    <row r="1314" customFormat="false" ht="12.8" hidden="false" customHeight="false" outlineLevel="0" collapsed="false">
      <c r="A1314" s="0" t="n">
        <f aca="false">1-COUNTIF(profile!G1314:$G$1552,0)/COUNTIF(profile!$G$2:$G$1552,0)</f>
        <v>0.843790849673203</v>
      </c>
      <c r="B1314" s="0" t="n">
        <f aca="false">COUNTIF(profile!$G$2:G1314,1)/COUNTIF(profile!$G$2:$G$1552,1)</f>
        <v>1</v>
      </c>
      <c r="D1314" s="6" t="n">
        <f aca="false">B1314-A1314</f>
        <v>0.156209150326797</v>
      </c>
      <c r="E1314" s="5" t="n">
        <f aca="false">COUNTIF(profile!G1314:$G$1552,0)/COUNTIF(profile!$G$2:$G$1552,0)</f>
        <v>0.156209150326797</v>
      </c>
    </row>
    <row r="1315" customFormat="false" ht="12.8" hidden="false" customHeight="false" outlineLevel="0" collapsed="false">
      <c r="A1315" s="0" t="n">
        <f aca="false">1-COUNTIF(profile!G1315:$G$1552,0)/COUNTIF(profile!$G$2:$G$1552,0)</f>
        <v>0.844444444444444</v>
      </c>
      <c r="B1315" s="0" t="n">
        <f aca="false">COUNTIF(profile!$G$2:G1315,1)/COUNTIF(profile!$G$2:$G$1552,1)</f>
        <v>1</v>
      </c>
      <c r="D1315" s="6" t="n">
        <f aca="false">B1315-A1315</f>
        <v>0.155555555555556</v>
      </c>
      <c r="E1315" s="5" t="n">
        <f aca="false">COUNTIF(profile!G1315:$G$1552,0)/COUNTIF(profile!$G$2:$G$1552,0)</f>
        <v>0.155555555555556</v>
      </c>
    </row>
    <row r="1316" customFormat="false" ht="12.8" hidden="false" customHeight="false" outlineLevel="0" collapsed="false">
      <c r="A1316" s="0" t="n">
        <f aca="false">1-COUNTIF(profile!G1316:$G$1552,0)/COUNTIF(profile!$G$2:$G$1552,0)</f>
        <v>0.845098039215686</v>
      </c>
      <c r="B1316" s="0" t="n">
        <f aca="false">COUNTIF(profile!$G$2:G1316,1)/COUNTIF(profile!$G$2:$G$1552,1)</f>
        <v>1</v>
      </c>
      <c r="D1316" s="6" t="n">
        <f aca="false">B1316-A1316</f>
        <v>0.154901960784314</v>
      </c>
      <c r="E1316" s="5" t="n">
        <f aca="false">COUNTIF(profile!G1316:$G$1552,0)/COUNTIF(profile!$G$2:$G$1552,0)</f>
        <v>0.154901960784314</v>
      </c>
    </row>
    <row r="1317" customFormat="false" ht="12.8" hidden="false" customHeight="false" outlineLevel="0" collapsed="false">
      <c r="A1317" s="0" t="n">
        <f aca="false">1-COUNTIF(profile!G1317:$G$1552,0)/COUNTIF(profile!$G$2:$G$1552,0)</f>
        <v>0.845751633986928</v>
      </c>
      <c r="B1317" s="0" t="n">
        <f aca="false">COUNTIF(profile!$G$2:G1317,1)/COUNTIF(profile!$G$2:$G$1552,1)</f>
        <v>1</v>
      </c>
      <c r="D1317" s="6" t="n">
        <f aca="false">B1317-A1317</f>
        <v>0.154248366013072</v>
      </c>
      <c r="E1317" s="5" t="n">
        <f aca="false">COUNTIF(profile!G1317:$G$1552,0)/COUNTIF(profile!$G$2:$G$1552,0)</f>
        <v>0.154248366013072</v>
      </c>
    </row>
    <row r="1318" customFormat="false" ht="12.8" hidden="false" customHeight="false" outlineLevel="0" collapsed="false">
      <c r="A1318" s="0" t="n">
        <f aca="false">1-COUNTIF(profile!G1318:$G$1552,0)/COUNTIF(profile!$G$2:$G$1552,0)</f>
        <v>0.84640522875817</v>
      </c>
      <c r="B1318" s="0" t="n">
        <f aca="false">COUNTIF(profile!$G$2:G1318,1)/COUNTIF(profile!$G$2:$G$1552,1)</f>
        <v>1</v>
      </c>
      <c r="D1318" s="6" t="n">
        <f aca="false">B1318-A1318</f>
        <v>0.15359477124183</v>
      </c>
      <c r="E1318" s="5" t="n">
        <f aca="false">COUNTIF(profile!G1318:$G$1552,0)/COUNTIF(profile!$G$2:$G$1552,0)</f>
        <v>0.15359477124183</v>
      </c>
    </row>
    <row r="1319" customFormat="false" ht="12.8" hidden="false" customHeight="false" outlineLevel="0" collapsed="false">
      <c r="A1319" s="0" t="n">
        <f aca="false">1-COUNTIF(profile!G1319:$G$1552,0)/COUNTIF(profile!$G$2:$G$1552,0)</f>
        <v>0.847058823529412</v>
      </c>
      <c r="B1319" s="0" t="n">
        <f aca="false">COUNTIF(profile!$G$2:G1319,1)/COUNTIF(profile!$G$2:$G$1552,1)</f>
        <v>1</v>
      </c>
      <c r="D1319" s="6" t="n">
        <f aca="false">B1319-A1319</f>
        <v>0.152941176470588</v>
      </c>
      <c r="E1319" s="5" t="n">
        <f aca="false">COUNTIF(profile!G1319:$G$1552,0)/COUNTIF(profile!$G$2:$G$1552,0)</f>
        <v>0.152941176470588</v>
      </c>
    </row>
    <row r="1320" customFormat="false" ht="12.8" hidden="false" customHeight="false" outlineLevel="0" collapsed="false">
      <c r="A1320" s="0" t="n">
        <f aca="false">1-COUNTIF(profile!G1320:$G$1552,0)/COUNTIF(profile!$G$2:$G$1552,0)</f>
        <v>0.847712418300654</v>
      </c>
      <c r="B1320" s="0" t="n">
        <f aca="false">COUNTIF(profile!$G$2:G1320,1)/COUNTIF(profile!$G$2:$G$1552,1)</f>
        <v>1</v>
      </c>
      <c r="D1320" s="6" t="n">
        <f aca="false">B1320-A1320</f>
        <v>0.152287581699346</v>
      </c>
      <c r="E1320" s="5" t="n">
        <f aca="false">COUNTIF(profile!G1320:$G$1552,0)/COUNTIF(profile!$G$2:$G$1552,0)</f>
        <v>0.152287581699346</v>
      </c>
    </row>
    <row r="1321" customFormat="false" ht="12.8" hidden="false" customHeight="false" outlineLevel="0" collapsed="false">
      <c r="A1321" s="0" t="n">
        <f aca="false">1-COUNTIF(profile!G1321:$G$1552,0)/COUNTIF(profile!$G$2:$G$1552,0)</f>
        <v>0.848366013071895</v>
      </c>
      <c r="B1321" s="0" t="n">
        <f aca="false">COUNTIF(profile!$G$2:G1321,1)/COUNTIF(profile!$G$2:$G$1552,1)</f>
        <v>1</v>
      </c>
      <c r="D1321" s="6" t="n">
        <f aca="false">B1321-A1321</f>
        <v>0.151633986928105</v>
      </c>
      <c r="E1321" s="5" t="n">
        <f aca="false">COUNTIF(profile!G1321:$G$1552,0)/COUNTIF(profile!$G$2:$G$1552,0)</f>
        <v>0.151633986928105</v>
      </c>
    </row>
    <row r="1322" customFormat="false" ht="12.8" hidden="false" customHeight="false" outlineLevel="0" collapsed="false">
      <c r="A1322" s="0" t="n">
        <f aca="false">1-COUNTIF(profile!G1322:$G$1552,0)/COUNTIF(profile!$G$2:$G$1552,0)</f>
        <v>0.849019607843137</v>
      </c>
      <c r="B1322" s="0" t="n">
        <f aca="false">COUNTIF(profile!$G$2:G1322,1)/COUNTIF(profile!$G$2:$G$1552,1)</f>
        <v>1</v>
      </c>
      <c r="D1322" s="6" t="n">
        <f aca="false">B1322-A1322</f>
        <v>0.150980392156863</v>
      </c>
      <c r="E1322" s="5" t="n">
        <f aca="false">COUNTIF(profile!G1322:$G$1552,0)/COUNTIF(profile!$G$2:$G$1552,0)</f>
        <v>0.150980392156863</v>
      </c>
    </row>
    <row r="1323" customFormat="false" ht="12.8" hidden="false" customHeight="false" outlineLevel="0" collapsed="false">
      <c r="A1323" s="0" t="n">
        <f aca="false">1-COUNTIF(profile!G1323:$G$1552,0)/COUNTIF(profile!$G$2:$G$1552,0)</f>
        <v>0.849673202614379</v>
      </c>
      <c r="B1323" s="0" t="n">
        <f aca="false">COUNTIF(profile!$G$2:G1323,1)/COUNTIF(profile!$G$2:$G$1552,1)</f>
        <v>1</v>
      </c>
      <c r="D1323" s="6" t="n">
        <f aca="false">B1323-A1323</f>
        <v>0.150326797385621</v>
      </c>
      <c r="E1323" s="5" t="n">
        <f aca="false">COUNTIF(profile!G1323:$G$1552,0)/COUNTIF(profile!$G$2:$G$1552,0)</f>
        <v>0.150326797385621</v>
      </c>
    </row>
    <row r="1324" customFormat="false" ht="12.8" hidden="false" customHeight="false" outlineLevel="0" collapsed="false">
      <c r="A1324" s="0" t="n">
        <f aca="false">1-COUNTIF(profile!G1324:$G$1552,0)/COUNTIF(profile!$G$2:$G$1552,0)</f>
        <v>0.850326797385621</v>
      </c>
      <c r="B1324" s="0" t="n">
        <f aca="false">COUNTIF(profile!$G$2:G1324,1)/COUNTIF(profile!$G$2:$G$1552,1)</f>
        <v>1</v>
      </c>
      <c r="D1324" s="6" t="n">
        <f aca="false">B1324-A1324</f>
        <v>0.149673202614379</v>
      </c>
      <c r="E1324" s="5" t="n">
        <f aca="false">COUNTIF(profile!G1324:$G$1552,0)/COUNTIF(profile!$G$2:$G$1552,0)</f>
        <v>0.149673202614379</v>
      </c>
    </row>
    <row r="1325" customFormat="false" ht="12.8" hidden="false" customHeight="false" outlineLevel="0" collapsed="false">
      <c r="A1325" s="0" t="n">
        <f aca="false">1-COUNTIF(profile!G1325:$G$1552,0)/COUNTIF(profile!$G$2:$G$1552,0)</f>
        <v>0.850980392156863</v>
      </c>
      <c r="B1325" s="0" t="n">
        <f aca="false">COUNTIF(profile!$G$2:G1325,1)/COUNTIF(profile!$G$2:$G$1552,1)</f>
        <v>1</v>
      </c>
      <c r="D1325" s="6" t="n">
        <f aca="false">B1325-A1325</f>
        <v>0.149019607843137</v>
      </c>
      <c r="E1325" s="5" t="n">
        <f aca="false">COUNTIF(profile!G1325:$G$1552,0)/COUNTIF(profile!$G$2:$G$1552,0)</f>
        <v>0.149019607843137</v>
      </c>
    </row>
    <row r="1326" customFormat="false" ht="12.8" hidden="false" customHeight="false" outlineLevel="0" collapsed="false">
      <c r="A1326" s="0" t="n">
        <f aca="false">1-COUNTIF(profile!G1326:$G$1552,0)/COUNTIF(profile!$G$2:$G$1552,0)</f>
        <v>0.851633986928105</v>
      </c>
      <c r="B1326" s="0" t="n">
        <f aca="false">COUNTIF(profile!$G$2:G1326,1)/COUNTIF(profile!$G$2:$G$1552,1)</f>
        <v>1</v>
      </c>
      <c r="D1326" s="6" t="n">
        <f aca="false">B1326-A1326</f>
        <v>0.148366013071895</v>
      </c>
      <c r="E1326" s="5" t="n">
        <f aca="false">COUNTIF(profile!G1326:$G$1552,0)/COUNTIF(profile!$G$2:$G$1552,0)</f>
        <v>0.148366013071895</v>
      </c>
    </row>
    <row r="1327" customFormat="false" ht="12.8" hidden="false" customHeight="false" outlineLevel="0" collapsed="false">
      <c r="A1327" s="0" t="n">
        <f aca="false">1-COUNTIF(profile!G1327:$G$1552,0)/COUNTIF(profile!$G$2:$G$1552,0)</f>
        <v>0.852287581699346</v>
      </c>
      <c r="B1327" s="0" t="n">
        <f aca="false">COUNTIF(profile!$G$2:G1327,1)/COUNTIF(profile!$G$2:$G$1552,1)</f>
        <v>1</v>
      </c>
      <c r="D1327" s="6" t="n">
        <f aca="false">B1327-A1327</f>
        <v>0.147712418300654</v>
      </c>
      <c r="E1327" s="5" t="n">
        <f aca="false">COUNTIF(profile!G1327:$G$1552,0)/COUNTIF(profile!$G$2:$G$1552,0)</f>
        <v>0.147712418300654</v>
      </c>
    </row>
    <row r="1328" customFormat="false" ht="12.8" hidden="false" customHeight="false" outlineLevel="0" collapsed="false">
      <c r="A1328" s="0" t="n">
        <f aca="false">1-COUNTIF(profile!G1328:$G$1552,0)/COUNTIF(profile!$G$2:$G$1552,0)</f>
        <v>0.852941176470588</v>
      </c>
      <c r="B1328" s="0" t="n">
        <f aca="false">COUNTIF(profile!$G$2:G1328,1)/COUNTIF(profile!$G$2:$G$1552,1)</f>
        <v>1</v>
      </c>
      <c r="D1328" s="6" t="n">
        <f aca="false">B1328-A1328</f>
        <v>0.147058823529412</v>
      </c>
      <c r="E1328" s="5" t="n">
        <f aca="false">COUNTIF(profile!G1328:$G$1552,0)/COUNTIF(profile!$G$2:$G$1552,0)</f>
        <v>0.147058823529412</v>
      </c>
    </row>
    <row r="1329" customFormat="false" ht="12.8" hidden="false" customHeight="false" outlineLevel="0" collapsed="false">
      <c r="A1329" s="0" t="n">
        <f aca="false">1-COUNTIF(profile!G1329:$G$1552,0)/COUNTIF(profile!$G$2:$G$1552,0)</f>
        <v>0.85359477124183</v>
      </c>
      <c r="B1329" s="0" t="n">
        <f aca="false">COUNTIF(profile!$G$2:G1329,1)/COUNTIF(profile!$G$2:$G$1552,1)</f>
        <v>1</v>
      </c>
      <c r="D1329" s="6" t="n">
        <f aca="false">B1329-A1329</f>
        <v>0.14640522875817</v>
      </c>
      <c r="E1329" s="5" t="n">
        <f aca="false">COUNTIF(profile!G1329:$G$1552,0)/COUNTIF(profile!$G$2:$G$1552,0)</f>
        <v>0.14640522875817</v>
      </c>
    </row>
    <row r="1330" customFormat="false" ht="12.8" hidden="false" customHeight="false" outlineLevel="0" collapsed="false">
      <c r="A1330" s="0" t="n">
        <f aca="false">1-COUNTIF(profile!G1330:$G$1552,0)/COUNTIF(profile!$G$2:$G$1552,0)</f>
        <v>0.854248366013072</v>
      </c>
      <c r="B1330" s="0" t="n">
        <f aca="false">COUNTIF(profile!$G$2:G1330,1)/COUNTIF(profile!$G$2:$G$1552,1)</f>
        <v>1</v>
      </c>
      <c r="D1330" s="6" t="n">
        <f aca="false">B1330-A1330</f>
        <v>0.145751633986928</v>
      </c>
      <c r="E1330" s="5" t="n">
        <f aca="false">COUNTIF(profile!G1330:$G$1552,0)/COUNTIF(profile!$G$2:$G$1552,0)</f>
        <v>0.145751633986928</v>
      </c>
    </row>
    <row r="1331" customFormat="false" ht="12.8" hidden="false" customHeight="false" outlineLevel="0" collapsed="false">
      <c r="A1331" s="0" t="n">
        <f aca="false">1-COUNTIF(profile!G1331:$G$1552,0)/COUNTIF(profile!$G$2:$G$1552,0)</f>
        <v>0.854901960784314</v>
      </c>
      <c r="B1331" s="0" t="n">
        <f aca="false">COUNTIF(profile!$G$2:G1331,1)/COUNTIF(profile!$G$2:$G$1552,1)</f>
        <v>1</v>
      </c>
      <c r="D1331" s="6" t="n">
        <f aca="false">B1331-A1331</f>
        <v>0.145098039215686</v>
      </c>
      <c r="E1331" s="5" t="n">
        <f aca="false">COUNTIF(profile!G1331:$G$1552,0)/COUNTIF(profile!$G$2:$G$1552,0)</f>
        <v>0.145098039215686</v>
      </c>
    </row>
    <row r="1332" customFormat="false" ht="12.8" hidden="false" customHeight="false" outlineLevel="0" collapsed="false">
      <c r="A1332" s="0" t="n">
        <f aca="false">1-COUNTIF(profile!G1332:$G$1552,0)/COUNTIF(profile!$G$2:$G$1552,0)</f>
        <v>0.855555555555556</v>
      </c>
      <c r="B1332" s="0" t="n">
        <f aca="false">COUNTIF(profile!$G$2:G1332,1)/COUNTIF(profile!$G$2:$G$1552,1)</f>
        <v>1</v>
      </c>
      <c r="D1332" s="6" t="n">
        <f aca="false">B1332-A1332</f>
        <v>0.144444444444444</v>
      </c>
      <c r="E1332" s="5" t="n">
        <f aca="false">COUNTIF(profile!G1332:$G$1552,0)/COUNTIF(profile!$G$2:$G$1552,0)</f>
        <v>0.144444444444444</v>
      </c>
    </row>
    <row r="1333" customFormat="false" ht="12.8" hidden="false" customHeight="false" outlineLevel="0" collapsed="false">
      <c r="A1333" s="0" t="n">
        <f aca="false">1-COUNTIF(profile!G1333:$G$1552,0)/COUNTIF(profile!$G$2:$G$1552,0)</f>
        <v>0.856209150326797</v>
      </c>
      <c r="B1333" s="0" t="n">
        <f aca="false">COUNTIF(profile!$G$2:G1333,1)/COUNTIF(profile!$G$2:$G$1552,1)</f>
        <v>1</v>
      </c>
      <c r="D1333" s="6" t="n">
        <f aca="false">B1333-A1333</f>
        <v>0.143790849673203</v>
      </c>
      <c r="E1333" s="5" t="n">
        <f aca="false">COUNTIF(profile!G1333:$G$1552,0)/COUNTIF(profile!$G$2:$G$1552,0)</f>
        <v>0.143790849673203</v>
      </c>
    </row>
    <row r="1334" customFormat="false" ht="12.8" hidden="false" customHeight="false" outlineLevel="0" collapsed="false">
      <c r="A1334" s="0" t="n">
        <f aca="false">1-COUNTIF(profile!G1334:$G$1552,0)/COUNTIF(profile!$G$2:$G$1552,0)</f>
        <v>0.856862745098039</v>
      </c>
      <c r="B1334" s="0" t="n">
        <f aca="false">COUNTIF(profile!$G$2:G1334,1)/COUNTIF(profile!$G$2:$G$1552,1)</f>
        <v>1</v>
      </c>
      <c r="D1334" s="6" t="n">
        <f aca="false">B1334-A1334</f>
        <v>0.143137254901961</v>
      </c>
      <c r="E1334" s="5" t="n">
        <f aca="false">COUNTIF(profile!G1334:$G$1552,0)/COUNTIF(profile!$G$2:$G$1552,0)</f>
        <v>0.143137254901961</v>
      </c>
    </row>
    <row r="1335" customFormat="false" ht="12.8" hidden="false" customHeight="false" outlineLevel="0" collapsed="false">
      <c r="A1335" s="0" t="n">
        <f aca="false">1-COUNTIF(profile!G1335:$G$1552,0)/COUNTIF(profile!$G$2:$G$1552,0)</f>
        <v>0.857516339869281</v>
      </c>
      <c r="B1335" s="0" t="n">
        <f aca="false">COUNTIF(profile!$G$2:G1335,1)/COUNTIF(profile!$G$2:$G$1552,1)</f>
        <v>1</v>
      </c>
      <c r="D1335" s="6" t="n">
        <f aca="false">B1335-A1335</f>
        <v>0.142483660130719</v>
      </c>
      <c r="E1335" s="5" t="n">
        <f aca="false">COUNTIF(profile!G1335:$G$1552,0)/COUNTIF(profile!$G$2:$G$1552,0)</f>
        <v>0.142483660130719</v>
      </c>
    </row>
    <row r="1336" customFormat="false" ht="12.8" hidden="false" customHeight="false" outlineLevel="0" collapsed="false">
      <c r="A1336" s="0" t="n">
        <f aca="false">1-COUNTIF(profile!G1336:$G$1552,0)/COUNTIF(profile!$G$2:$G$1552,0)</f>
        <v>0.858169934640523</v>
      </c>
      <c r="B1336" s="0" t="n">
        <f aca="false">COUNTIF(profile!$G$2:G1336,1)/COUNTIF(profile!$G$2:$G$1552,1)</f>
        <v>1</v>
      </c>
      <c r="D1336" s="6" t="n">
        <f aca="false">B1336-A1336</f>
        <v>0.141830065359477</v>
      </c>
      <c r="E1336" s="5" t="n">
        <f aca="false">COUNTIF(profile!G1336:$G$1552,0)/COUNTIF(profile!$G$2:$G$1552,0)</f>
        <v>0.141830065359477</v>
      </c>
    </row>
    <row r="1337" customFormat="false" ht="12.8" hidden="false" customHeight="false" outlineLevel="0" collapsed="false">
      <c r="A1337" s="0" t="n">
        <f aca="false">1-COUNTIF(profile!G1337:$G$1552,0)/COUNTIF(profile!$G$2:$G$1552,0)</f>
        <v>0.858823529411765</v>
      </c>
      <c r="B1337" s="0" t="n">
        <f aca="false">COUNTIF(profile!$G$2:G1337,1)/COUNTIF(profile!$G$2:$G$1552,1)</f>
        <v>1</v>
      </c>
      <c r="D1337" s="6" t="n">
        <f aca="false">B1337-A1337</f>
        <v>0.141176470588235</v>
      </c>
      <c r="E1337" s="5" t="n">
        <f aca="false">COUNTIF(profile!G1337:$G$1552,0)/COUNTIF(profile!$G$2:$G$1552,0)</f>
        <v>0.141176470588235</v>
      </c>
    </row>
    <row r="1338" customFormat="false" ht="12.8" hidden="false" customHeight="false" outlineLevel="0" collapsed="false">
      <c r="A1338" s="0" t="n">
        <f aca="false">1-COUNTIF(profile!G1338:$G$1552,0)/COUNTIF(profile!$G$2:$G$1552,0)</f>
        <v>0.859477124183007</v>
      </c>
      <c r="B1338" s="0" t="n">
        <f aca="false">COUNTIF(profile!$G$2:G1338,1)/COUNTIF(profile!$G$2:$G$1552,1)</f>
        <v>1</v>
      </c>
      <c r="D1338" s="6" t="n">
        <f aca="false">B1338-A1338</f>
        <v>0.140522875816993</v>
      </c>
      <c r="E1338" s="5" t="n">
        <f aca="false">COUNTIF(profile!G1338:$G$1552,0)/COUNTIF(profile!$G$2:$G$1552,0)</f>
        <v>0.140522875816993</v>
      </c>
    </row>
    <row r="1339" customFormat="false" ht="12.8" hidden="false" customHeight="false" outlineLevel="0" collapsed="false">
      <c r="A1339" s="0" t="n">
        <f aca="false">1-COUNTIF(profile!G1339:$G$1552,0)/COUNTIF(profile!$G$2:$G$1552,0)</f>
        <v>0.860130718954248</v>
      </c>
      <c r="B1339" s="0" t="n">
        <f aca="false">COUNTIF(profile!$G$2:G1339,1)/COUNTIF(profile!$G$2:$G$1552,1)</f>
        <v>1</v>
      </c>
      <c r="D1339" s="6" t="n">
        <f aca="false">B1339-A1339</f>
        <v>0.139869281045752</v>
      </c>
      <c r="E1339" s="5" t="n">
        <f aca="false">COUNTIF(profile!G1339:$G$1552,0)/COUNTIF(profile!$G$2:$G$1552,0)</f>
        <v>0.139869281045752</v>
      </c>
    </row>
    <row r="1340" customFormat="false" ht="12.8" hidden="false" customHeight="false" outlineLevel="0" collapsed="false">
      <c r="A1340" s="0" t="n">
        <f aca="false">1-COUNTIF(profile!G1340:$G$1552,0)/COUNTIF(profile!$G$2:$G$1552,0)</f>
        <v>0.86078431372549</v>
      </c>
      <c r="B1340" s="0" t="n">
        <f aca="false">COUNTIF(profile!$G$2:G1340,1)/COUNTIF(profile!$G$2:$G$1552,1)</f>
        <v>1</v>
      </c>
      <c r="D1340" s="6" t="n">
        <f aca="false">B1340-A1340</f>
        <v>0.13921568627451</v>
      </c>
      <c r="E1340" s="5" t="n">
        <f aca="false">COUNTIF(profile!G1340:$G$1552,0)/COUNTIF(profile!$G$2:$G$1552,0)</f>
        <v>0.13921568627451</v>
      </c>
    </row>
    <row r="1341" customFormat="false" ht="12.8" hidden="false" customHeight="false" outlineLevel="0" collapsed="false">
      <c r="A1341" s="0" t="n">
        <f aca="false">1-COUNTIF(profile!G1341:$G$1552,0)/COUNTIF(profile!$G$2:$G$1552,0)</f>
        <v>0.861437908496732</v>
      </c>
      <c r="B1341" s="0" t="n">
        <f aca="false">COUNTIF(profile!$G$2:G1341,1)/COUNTIF(profile!$G$2:$G$1552,1)</f>
        <v>1</v>
      </c>
      <c r="D1341" s="6" t="n">
        <f aca="false">B1341-A1341</f>
        <v>0.138562091503268</v>
      </c>
      <c r="E1341" s="5" t="n">
        <f aca="false">COUNTIF(profile!G1341:$G$1552,0)/COUNTIF(profile!$G$2:$G$1552,0)</f>
        <v>0.138562091503268</v>
      </c>
    </row>
    <row r="1342" customFormat="false" ht="12.8" hidden="false" customHeight="false" outlineLevel="0" collapsed="false">
      <c r="A1342" s="0" t="n">
        <f aca="false">1-COUNTIF(profile!G1342:$G$1552,0)/COUNTIF(profile!$G$2:$G$1552,0)</f>
        <v>0.862091503267974</v>
      </c>
      <c r="B1342" s="0" t="n">
        <f aca="false">COUNTIF(profile!$G$2:G1342,1)/COUNTIF(profile!$G$2:$G$1552,1)</f>
        <v>1</v>
      </c>
      <c r="D1342" s="6" t="n">
        <f aca="false">B1342-A1342</f>
        <v>0.137908496732026</v>
      </c>
      <c r="E1342" s="5" t="n">
        <f aca="false">COUNTIF(profile!G1342:$G$1552,0)/COUNTIF(profile!$G$2:$G$1552,0)</f>
        <v>0.137908496732026</v>
      </c>
    </row>
    <row r="1343" customFormat="false" ht="12.8" hidden="false" customHeight="false" outlineLevel="0" collapsed="false">
      <c r="A1343" s="0" t="n">
        <f aca="false">1-COUNTIF(profile!G1343:$G$1552,0)/COUNTIF(profile!$G$2:$G$1552,0)</f>
        <v>0.862745098039216</v>
      </c>
      <c r="B1343" s="0" t="n">
        <f aca="false">COUNTIF(profile!$G$2:G1343,1)/COUNTIF(profile!$G$2:$G$1552,1)</f>
        <v>1</v>
      </c>
      <c r="D1343" s="6" t="n">
        <f aca="false">B1343-A1343</f>
        <v>0.137254901960784</v>
      </c>
      <c r="E1343" s="5" t="n">
        <f aca="false">COUNTIF(profile!G1343:$G$1552,0)/COUNTIF(profile!$G$2:$G$1552,0)</f>
        <v>0.137254901960784</v>
      </c>
    </row>
    <row r="1344" customFormat="false" ht="12.8" hidden="false" customHeight="false" outlineLevel="0" collapsed="false">
      <c r="A1344" s="0" t="n">
        <f aca="false">1-COUNTIF(profile!G1344:$G$1552,0)/COUNTIF(profile!$G$2:$G$1552,0)</f>
        <v>0.863398692810458</v>
      </c>
      <c r="B1344" s="0" t="n">
        <f aca="false">COUNTIF(profile!$G$2:G1344,1)/COUNTIF(profile!$G$2:$G$1552,1)</f>
        <v>1</v>
      </c>
      <c r="D1344" s="6" t="n">
        <f aca="false">B1344-A1344</f>
        <v>0.136601307189542</v>
      </c>
      <c r="E1344" s="5" t="n">
        <f aca="false">COUNTIF(profile!G1344:$G$1552,0)/COUNTIF(profile!$G$2:$G$1552,0)</f>
        <v>0.136601307189542</v>
      </c>
    </row>
    <row r="1345" customFormat="false" ht="12.8" hidden="false" customHeight="false" outlineLevel="0" collapsed="false">
      <c r="A1345" s="0" t="n">
        <f aca="false">1-COUNTIF(profile!G1345:$G$1552,0)/COUNTIF(profile!$G$2:$G$1552,0)</f>
        <v>0.864052287581699</v>
      </c>
      <c r="B1345" s="0" t="n">
        <f aca="false">COUNTIF(profile!$G$2:G1345,1)/COUNTIF(profile!$G$2:$G$1552,1)</f>
        <v>1</v>
      </c>
      <c r="D1345" s="6" t="n">
        <f aca="false">B1345-A1345</f>
        <v>0.135947712418301</v>
      </c>
      <c r="E1345" s="5" t="n">
        <f aca="false">COUNTIF(profile!G1345:$G$1552,0)/COUNTIF(profile!$G$2:$G$1552,0)</f>
        <v>0.135947712418301</v>
      </c>
    </row>
    <row r="1346" customFormat="false" ht="12.8" hidden="false" customHeight="false" outlineLevel="0" collapsed="false">
      <c r="A1346" s="0" t="n">
        <f aca="false">1-COUNTIF(profile!G1346:$G$1552,0)/COUNTIF(profile!$G$2:$G$1552,0)</f>
        <v>0.864705882352941</v>
      </c>
      <c r="B1346" s="0" t="n">
        <f aca="false">COUNTIF(profile!$G$2:G1346,1)/COUNTIF(profile!$G$2:$G$1552,1)</f>
        <v>1</v>
      </c>
      <c r="D1346" s="6" t="n">
        <f aca="false">B1346-A1346</f>
        <v>0.135294117647059</v>
      </c>
      <c r="E1346" s="5" t="n">
        <f aca="false">COUNTIF(profile!G1346:$G$1552,0)/COUNTIF(profile!$G$2:$G$1552,0)</f>
        <v>0.135294117647059</v>
      </c>
    </row>
    <row r="1347" customFormat="false" ht="12.8" hidden="false" customHeight="false" outlineLevel="0" collapsed="false">
      <c r="A1347" s="0" t="n">
        <f aca="false">1-COUNTIF(profile!G1347:$G$1552,0)/COUNTIF(profile!$G$2:$G$1552,0)</f>
        <v>0.865359477124183</v>
      </c>
      <c r="B1347" s="0" t="n">
        <f aca="false">COUNTIF(profile!$G$2:G1347,1)/COUNTIF(profile!$G$2:$G$1552,1)</f>
        <v>1</v>
      </c>
      <c r="D1347" s="6" t="n">
        <f aca="false">B1347-A1347</f>
        <v>0.134640522875817</v>
      </c>
      <c r="E1347" s="5" t="n">
        <f aca="false">COUNTIF(profile!G1347:$G$1552,0)/COUNTIF(profile!$G$2:$G$1552,0)</f>
        <v>0.134640522875817</v>
      </c>
    </row>
    <row r="1348" customFormat="false" ht="12.8" hidden="false" customHeight="false" outlineLevel="0" collapsed="false">
      <c r="A1348" s="0" t="n">
        <f aca="false">1-COUNTIF(profile!G1348:$G$1552,0)/COUNTIF(profile!$G$2:$G$1552,0)</f>
        <v>0.866013071895425</v>
      </c>
      <c r="B1348" s="0" t="n">
        <f aca="false">COUNTIF(profile!$G$2:G1348,1)/COUNTIF(profile!$G$2:$G$1552,1)</f>
        <v>1</v>
      </c>
      <c r="D1348" s="6" t="n">
        <f aca="false">B1348-A1348</f>
        <v>0.133986928104575</v>
      </c>
      <c r="E1348" s="5" t="n">
        <f aca="false">COUNTIF(profile!G1348:$G$1552,0)/COUNTIF(profile!$G$2:$G$1552,0)</f>
        <v>0.133986928104575</v>
      </c>
    </row>
    <row r="1349" customFormat="false" ht="12.8" hidden="false" customHeight="false" outlineLevel="0" collapsed="false">
      <c r="A1349" s="0" t="n">
        <f aca="false">1-COUNTIF(profile!G1349:$G$1552,0)/COUNTIF(profile!$G$2:$G$1552,0)</f>
        <v>0.866666666666667</v>
      </c>
      <c r="B1349" s="0" t="n">
        <f aca="false">COUNTIF(profile!$G$2:G1349,1)/COUNTIF(profile!$G$2:$G$1552,1)</f>
        <v>1</v>
      </c>
      <c r="D1349" s="6" t="n">
        <f aca="false">B1349-A1349</f>
        <v>0.133333333333333</v>
      </c>
      <c r="E1349" s="5" t="n">
        <f aca="false">COUNTIF(profile!G1349:$G$1552,0)/COUNTIF(profile!$G$2:$G$1552,0)</f>
        <v>0.133333333333333</v>
      </c>
    </row>
    <row r="1350" customFormat="false" ht="12.8" hidden="false" customHeight="false" outlineLevel="0" collapsed="false">
      <c r="A1350" s="0" t="n">
        <f aca="false">1-COUNTIF(profile!G1350:$G$1552,0)/COUNTIF(profile!$G$2:$G$1552,0)</f>
        <v>0.867320261437908</v>
      </c>
      <c r="B1350" s="0" t="n">
        <f aca="false">COUNTIF(profile!$G$2:G1350,1)/COUNTIF(profile!$G$2:$G$1552,1)</f>
        <v>1</v>
      </c>
      <c r="D1350" s="6" t="n">
        <f aca="false">B1350-A1350</f>
        <v>0.132679738562091</v>
      </c>
      <c r="E1350" s="5" t="n">
        <f aca="false">COUNTIF(profile!G1350:$G$1552,0)/COUNTIF(profile!$G$2:$G$1552,0)</f>
        <v>0.132679738562092</v>
      </c>
    </row>
    <row r="1351" customFormat="false" ht="12.8" hidden="false" customHeight="false" outlineLevel="0" collapsed="false">
      <c r="A1351" s="0" t="n">
        <f aca="false">1-COUNTIF(profile!G1351:$G$1552,0)/COUNTIF(profile!$G$2:$G$1552,0)</f>
        <v>0.86797385620915</v>
      </c>
      <c r="B1351" s="0" t="n">
        <f aca="false">COUNTIF(profile!$G$2:G1351,1)/COUNTIF(profile!$G$2:$G$1552,1)</f>
        <v>1</v>
      </c>
      <c r="D1351" s="6" t="n">
        <f aca="false">B1351-A1351</f>
        <v>0.13202614379085</v>
      </c>
      <c r="E1351" s="5" t="n">
        <f aca="false">COUNTIF(profile!G1351:$G$1552,0)/COUNTIF(profile!$G$2:$G$1552,0)</f>
        <v>0.13202614379085</v>
      </c>
    </row>
    <row r="1352" customFormat="false" ht="12.8" hidden="false" customHeight="false" outlineLevel="0" collapsed="false">
      <c r="A1352" s="0" t="n">
        <f aca="false">1-COUNTIF(profile!G1352:$G$1552,0)/COUNTIF(profile!$G$2:$G$1552,0)</f>
        <v>0.868627450980392</v>
      </c>
      <c r="B1352" s="0" t="n">
        <f aca="false">COUNTIF(profile!$G$2:G1352,1)/COUNTIF(profile!$G$2:$G$1552,1)</f>
        <v>1</v>
      </c>
      <c r="D1352" s="6" t="n">
        <f aca="false">B1352-A1352</f>
        <v>0.131372549019608</v>
      </c>
      <c r="E1352" s="5" t="n">
        <f aca="false">COUNTIF(profile!G1352:$G$1552,0)/COUNTIF(profile!$G$2:$G$1552,0)</f>
        <v>0.131372549019608</v>
      </c>
    </row>
    <row r="1353" customFormat="false" ht="12.8" hidden="false" customHeight="false" outlineLevel="0" collapsed="false">
      <c r="A1353" s="0" t="n">
        <f aca="false">1-COUNTIF(profile!G1353:$G$1552,0)/COUNTIF(profile!$G$2:$G$1552,0)</f>
        <v>0.869281045751634</v>
      </c>
      <c r="B1353" s="0" t="n">
        <f aca="false">COUNTIF(profile!$G$2:G1353,1)/COUNTIF(profile!$G$2:$G$1552,1)</f>
        <v>1</v>
      </c>
      <c r="D1353" s="6" t="n">
        <f aca="false">B1353-A1353</f>
        <v>0.130718954248366</v>
      </c>
      <c r="E1353" s="5" t="n">
        <f aca="false">COUNTIF(profile!G1353:$G$1552,0)/COUNTIF(profile!$G$2:$G$1552,0)</f>
        <v>0.130718954248366</v>
      </c>
    </row>
    <row r="1354" customFormat="false" ht="12.8" hidden="false" customHeight="false" outlineLevel="0" collapsed="false">
      <c r="A1354" s="0" t="n">
        <f aca="false">1-COUNTIF(profile!G1354:$G$1552,0)/COUNTIF(profile!$G$2:$G$1552,0)</f>
        <v>0.869934640522876</v>
      </c>
      <c r="B1354" s="0" t="n">
        <f aca="false">COUNTIF(profile!$G$2:G1354,1)/COUNTIF(profile!$G$2:$G$1552,1)</f>
        <v>1</v>
      </c>
      <c r="D1354" s="6" t="n">
        <f aca="false">B1354-A1354</f>
        <v>0.130065359477124</v>
      </c>
      <c r="E1354" s="5" t="n">
        <f aca="false">COUNTIF(profile!G1354:$G$1552,0)/COUNTIF(profile!$G$2:$G$1552,0)</f>
        <v>0.130065359477124</v>
      </c>
    </row>
    <row r="1355" customFormat="false" ht="12.8" hidden="false" customHeight="false" outlineLevel="0" collapsed="false">
      <c r="A1355" s="0" t="n">
        <f aca="false">1-COUNTIF(profile!G1355:$G$1552,0)/COUNTIF(profile!$G$2:$G$1552,0)</f>
        <v>0.870588235294118</v>
      </c>
      <c r="B1355" s="0" t="n">
        <f aca="false">COUNTIF(profile!$G$2:G1355,1)/COUNTIF(profile!$G$2:$G$1552,1)</f>
        <v>1</v>
      </c>
      <c r="D1355" s="6" t="n">
        <f aca="false">B1355-A1355</f>
        <v>0.129411764705882</v>
      </c>
      <c r="E1355" s="5" t="n">
        <f aca="false">COUNTIF(profile!G1355:$G$1552,0)/COUNTIF(profile!$G$2:$G$1552,0)</f>
        <v>0.129411764705882</v>
      </c>
    </row>
    <row r="1356" customFormat="false" ht="12.8" hidden="false" customHeight="false" outlineLevel="0" collapsed="false">
      <c r="A1356" s="0" t="n">
        <f aca="false">1-COUNTIF(profile!G1356:$G$1552,0)/COUNTIF(profile!$G$2:$G$1552,0)</f>
        <v>0.871241830065359</v>
      </c>
      <c r="B1356" s="0" t="n">
        <f aca="false">COUNTIF(profile!$G$2:G1356,1)/COUNTIF(profile!$G$2:$G$1552,1)</f>
        <v>1</v>
      </c>
      <c r="D1356" s="6" t="n">
        <f aca="false">B1356-A1356</f>
        <v>0.128758169934641</v>
      </c>
      <c r="E1356" s="5" t="n">
        <f aca="false">COUNTIF(profile!G1356:$G$1552,0)/COUNTIF(profile!$G$2:$G$1552,0)</f>
        <v>0.128758169934641</v>
      </c>
    </row>
    <row r="1357" customFormat="false" ht="12.8" hidden="false" customHeight="false" outlineLevel="0" collapsed="false">
      <c r="A1357" s="0" t="n">
        <f aca="false">1-COUNTIF(profile!G1357:$G$1552,0)/COUNTIF(profile!$G$2:$G$1552,0)</f>
        <v>0.871895424836601</v>
      </c>
      <c r="B1357" s="0" t="n">
        <f aca="false">COUNTIF(profile!$G$2:G1357,1)/COUNTIF(profile!$G$2:$G$1552,1)</f>
        <v>1</v>
      </c>
      <c r="D1357" s="6" t="n">
        <f aca="false">B1357-A1357</f>
        <v>0.128104575163399</v>
      </c>
      <c r="E1357" s="5" t="n">
        <f aca="false">COUNTIF(profile!G1357:$G$1552,0)/COUNTIF(profile!$G$2:$G$1552,0)</f>
        <v>0.128104575163399</v>
      </c>
    </row>
    <row r="1358" customFormat="false" ht="12.8" hidden="false" customHeight="false" outlineLevel="0" collapsed="false">
      <c r="A1358" s="0" t="n">
        <f aca="false">1-COUNTIF(profile!G1358:$G$1552,0)/COUNTIF(profile!$G$2:$G$1552,0)</f>
        <v>0.872549019607843</v>
      </c>
      <c r="B1358" s="0" t="n">
        <f aca="false">COUNTIF(profile!$G$2:G1358,1)/COUNTIF(profile!$G$2:$G$1552,1)</f>
        <v>1</v>
      </c>
      <c r="D1358" s="6" t="n">
        <f aca="false">B1358-A1358</f>
        <v>0.127450980392157</v>
      </c>
      <c r="E1358" s="5" t="n">
        <f aca="false">COUNTIF(profile!G1358:$G$1552,0)/COUNTIF(profile!$G$2:$G$1552,0)</f>
        <v>0.127450980392157</v>
      </c>
    </row>
    <row r="1359" customFormat="false" ht="12.8" hidden="false" customHeight="false" outlineLevel="0" collapsed="false">
      <c r="A1359" s="0" t="n">
        <f aca="false">1-COUNTIF(profile!G1359:$G$1552,0)/COUNTIF(profile!$G$2:$G$1552,0)</f>
        <v>0.873202614379085</v>
      </c>
      <c r="B1359" s="0" t="n">
        <f aca="false">COUNTIF(profile!$G$2:G1359,1)/COUNTIF(profile!$G$2:$G$1552,1)</f>
        <v>1</v>
      </c>
      <c r="D1359" s="6" t="n">
        <f aca="false">B1359-A1359</f>
        <v>0.126797385620915</v>
      </c>
      <c r="E1359" s="5" t="n">
        <f aca="false">COUNTIF(profile!G1359:$G$1552,0)/COUNTIF(profile!$G$2:$G$1552,0)</f>
        <v>0.126797385620915</v>
      </c>
    </row>
    <row r="1360" customFormat="false" ht="12.8" hidden="false" customHeight="false" outlineLevel="0" collapsed="false">
      <c r="A1360" s="0" t="n">
        <f aca="false">1-COUNTIF(profile!G1360:$G$1552,0)/COUNTIF(profile!$G$2:$G$1552,0)</f>
        <v>0.873856209150327</v>
      </c>
      <c r="B1360" s="0" t="n">
        <f aca="false">COUNTIF(profile!$G$2:G1360,1)/COUNTIF(profile!$G$2:$G$1552,1)</f>
        <v>1</v>
      </c>
      <c r="D1360" s="6" t="n">
        <f aca="false">B1360-A1360</f>
        <v>0.126143790849673</v>
      </c>
      <c r="E1360" s="5" t="n">
        <f aca="false">COUNTIF(profile!G1360:$G$1552,0)/COUNTIF(profile!$G$2:$G$1552,0)</f>
        <v>0.126143790849673</v>
      </c>
    </row>
    <row r="1361" customFormat="false" ht="12.8" hidden="false" customHeight="false" outlineLevel="0" collapsed="false">
      <c r="A1361" s="0" t="n">
        <f aca="false">1-COUNTIF(profile!G1361:$G$1552,0)/COUNTIF(profile!$G$2:$G$1552,0)</f>
        <v>0.874509803921569</v>
      </c>
      <c r="B1361" s="0" t="n">
        <f aca="false">COUNTIF(profile!$G$2:G1361,1)/COUNTIF(profile!$G$2:$G$1552,1)</f>
        <v>1</v>
      </c>
      <c r="D1361" s="6" t="n">
        <f aca="false">B1361-A1361</f>
        <v>0.125490196078431</v>
      </c>
      <c r="E1361" s="5" t="n">
        <f aca="false">COUNTIF(profile!G1361:$G$1552,0)/COUNTIF(profile!$G$2:$G$1552,0)</f>
        <v>0.125490196078431</v>
      </c>
    </row>
    <row r="1362" customFormat="false" ht="12.8" hidden="false" customHeight="false" outlineLevel="0" collapsed="false">
      <c r="A1362" s="0" t="n">
        <f aca="false">1-COUNTIF(profile!G1362:$G$1552,0)/COUNTIF(profile!$G$2:$G$1552,0)</f>
        <v>0.87516339869281</v>
      </c>
      <c r="B1362" s="0" t="n">
        <f aca="false">COUNTIF(profile!$G$2:G1362,1)/COUNTIF(profile!$G$2:$G$1552,1)</f>
        <v>1</v>
      </c>
      <c r="D1362" s="6" t="n">
        <f aca="false">B1362-A1362</f>
        <v>0.12483660130719</v>
      </c>
      <c r="E1362" s="5" t="n">
        <f aca="false">COUNTIF(profile!G1362:$G$1552,0)/COUNTIF(profile!$G$2:$G$1552,0)</f>
        <v>0.12483660130719</v>
      </c>
    </row>
    <row r="1363" customFormat="false" ht="12.8" hidden="false" customHeight="false" outlineLevel="0" collapsed="false">
      <c r="A1363" s="0" t="n">
        <f aca="false">1-COUNTIF(profile!G1363:$G$1552,0)/COUNTIF(profile!$G$2:$G$1552,0)</f>
        <v>0.875816993464052</v>
      </c>
      <c r="B1363" s="0" t="n">
        <f aca="false">COUNTIF(profile!$G$2:G1363,1)/COUNTIF(profile!$G$2:$G$1552,1)</f>
        <v>1</v>
      </c>
      <c r="D1363" s="6" t="n">
        <f aca="false">B1363-A1363</f>
        <v>0.124183006535948</v>
      </c>
      <c r="E1363" s="5" t="n">
        <f aca="false">COUNTIF(profile!G1363:$G$1552,0)/COUNTIF(profile!$G$2:$G$1552,0)</f>
        <v>0.124183006535948</v>
      </c>
    </row>
    <row r="1364" customFormat="false" ht="12.8" hidden="false" customHeight="false" outlineLevel="0" collapsed="false">
      <c r="A1364" s="0" t="n">
        <f aca="false">1-COUNTIF(profile!G1364:$G$1552,0)/COUNTIF(profile!$G$2:$G$1552,0)</f>
        <v>0.876470588235294</v>
      </c>
      <c r="B1364" s="0" t="n">
        <f aca="false">COUNTIF(profile!$G$2:G1364,1)/COUNTIF(profile!$G$2:$G$1552,1)</f>
        <v>1</v>
      </c>
      <c r="D1364" s="6" t="n">
        <f aca="false">B1364-A1364</f>
        <v>0.123529411764706</v>
      </c>
      <c r="E1364" s="5" t="n">
        <f aca="false">COUNTIF(profile!G1364:$G$1552,0)/COUNTIF(profile!$G$2:$G$1552,0)</f>
        <v>0.123529411764706</v>
      </c>
    </row>
    <row r="1365" customFormat="false" ht="12.8" hidden="false" customHeight="false" outlineLevel="0" collapsed="false">
      <c r="A1365" s="0" t="n">
        <f aca="false">1-COUNTIF(profile!G1365:$G$1552,0)/COUNTIF(profile!$G$2:$G$1552,0)</f>
        <v>0.877124183006536</v>
      </c>
      <c r="B1365" s="0" t="n">
        <f aca="false">COUNTIF(profile!$G$2:G1365,1)/COUNTIF(profile!$G$2:$G$1552,1)</f>
        <v>1</v>
      </c>
      <c r="D1365" s="6" t="n">
        <f aca="false">B1365-A1365</f>
        <v>0.122875816993464</v>
      </c>
      <c r="E1365" s="5" t="n">
        <f aca="false">COUNTIF(profile!G1365:$G$1552,0)/COUNTIF(profile!$G$2:$G$1552,0)</f>
        <v>0.122875816993464</v>
      </c>
    </row>
    <row r="1366" customFormat="false" ht="12.8" hidden="false" customHeight="false" outlineLevel="0" collapsed="false">
      <c r="A1366" s="0" t="n">
        <f aca="false">1-COUNTIF(profile!G1366:$G$1552,0)/COUNTIF(profile!$G$2:$G$1552,0)</f>
        <v>0.877777777777778</v>
      </c>
      <c r="B1366" s="0" t="n">
        <f aca="false">COUNTIF(profile!$G$2:G1366,1)/COUNTIF(profile!$G$2:$G$1552,1)</f>
        <v>1</v>
      </c>
      <c r="D1366" s="6" t="n">
        <f aca="false">B1366-A1366</f>
        <v>0.122222222222222</v>
      </c>
      <c r="E1366" s="5" t="n">
        <f aca="false">COUNTIF(profile!G1366:$G$1552,0)/COUNTIF(profile!$G$2:$G$1552,0)</f>
        <v>0.122222222222222</v>
      </c>
    </row>
    <row r="1367" customFormat="false" ht="12.8" hidden="false" customHeight="false" outlineLevel="0" collapsed="false">
      <c r="A1367" s="0" t="n">
        <f aca="false">1-COUNTIF(profile!G1367:$G$1552,0)/COUNTIF(profile!$G$2:$G$1552,0)</f>
        <v>0.87843137254902</v>
      </c>
      <c r="B1367" s="0" t="n">
        <f aca="false">COUNTIF(profile!$G$2:G1367,1)/COUNTIF(profile!$G$2:$G$1552,1)</f>
        <v>1</v>
      </c>
      <c r="D1367" s="6" t="n">
        <f aca="false">B1367-A1367</f>
        <v>0.12156862745098</v>
      </c>
      <c r="E1367" s="5" t="n">
        <f aca="false">COUNTIF(profile!G1367:$G$1552,0)/COUNTIF(profile!$G$2:$G$1552,0)</f>
        <v>0.12156862745098</v>
      </c>
    </row>
    <row r="1368" customFormat="false" ht="12.8" hidden="false" customHeight="false" outlineLevel="0" collapsed="false">
      <c r="A1368" s="0" t="n">
        <f aca="false">1-COUNTIF(profile!G1368:$G$1552,0)/COUNTIF(profile!$G$2:$G$1552,0)</f>
        <v>0.879084967320261</v>
      </c>
      <c r="B1368" s="0" t="n">
        <f aca="false">COUNTIF(profile!$G$2:G1368,1)/COUNTIF(profile!$G$2:$G$1552,1)</f>
        <v>1</v>
      </c>
      <c r="D1368" s="6" t="n">
        <f aca="false">B1368-A1368</f>
        <v>0.120915032679739</v>
      </c>
      <c r="E1368" s="5" t="n">
        <f aca="false">COUNTIF(profile!G1368:$G$1552,0)/COUNTIF(profile!$G$2:$G$1552,0)</f>
        <v>0.120915032679739</v>
      </c>
    </row>
    <row r="1369" customFormat="false" ht="12.8" hidden="false" customHeight="false" outlineLevel="0" collapsed="false">
      <c r="A1369" s="0" t="n">
        <f aca="false">1-COUNTIF(profile!G1369:$G$1552,0)/COUNTIF(profile!$G$2:$G$1552,0)</f>
        <v>0.879738562091503</v>
      </c>
      <c r="B1369" s="0" t="n">
        <f aca="false">COUNTIF(profile!$G$2:G1369,1)/COUNTIF(profile!$G$2:$G$1552,1)</f>
        <v>1</v>
      </c>
      <c r="D1369" s="6" t="n">
        <f aca="false">B1369-A1369</f>
        <v>0.120261437908497</v>
      </c>
      <c r="E1369" s="5" t="n">
        <f aca="false">COUNTIF(profile!G1369:$G$1552,0)/COUNTIF(profile!$G$2:$G$1552,0)</f>
        <v>0.120261437908497</v>
      </c>
    </row>
    <row r="1370" customFormat="false" ht="12.8" hidden="false" customHeight="false" outlineLevel="0" collapsed="false">
      <c r="A1370" s="0" t="n">
        <f aca="false">1-COUNTIF(profile!G1370:$G$1552,0)/COUNTIF(profile!$G$2:$G$1552,0)</f>
        <v>0.880392156862745</v>
      </c>
      <c r="B1370" s="0" t="n">
        <f aca="false">COUNTIF(profile!$G$2:G1370,1)/COUNTIF(profile!$G$2:$G$1552,1)</f>
        <v>1</v>
      </c>
      <c r="D1370" s="6" t="n">
        <f aca="false">B1370-A1370</f>
        <v>0.119607843137255</v>
      </c>
      <c r="E1370" s="5" t="n">
        <f aca="false">COUNTIF(profile!G1370:$G$1552,0)/COUNTIF(profile!$G$2:$G$1552,0)</f>
        <v>0.119607843137255</v>
      </c>
    </row>
    <row r="1371" customFormat="false" ht="12.8" hidden="false" customHeight="false" outlineLevel="0" collapsed="false">
      <c r="A1371" s="0" t="n">
        <f aca="false">1-COUNTIF(profile!G1371:$G$1552,0)/COUNTIF(profile!$G$2:$G$1552,0)</f>
        <v>0.881045751633987</v>
      </c>
      <c r="B1371" s="0" t="n">
        <f aca="false">COUNTIF(profile!$G$2:G1371,1)/COUNTIF(profile!$G$2:$G$1552,1)</f>
        <v>1</v>
      </c>
      <c r="D1371" s="6" t="n">
        <f aca="false">B1371-A1371</f>
        <v>0.118954248366013</v>
      </c>
      <c r="E1371" s="5" t="n">
        <f aca="false">COUNTIF(profile!G1371:$G$1552,0)/COUNTIF(profile!$G$2:$G$1552,0)</f>
        <v>0.118954248366013</v>
      </c>
    </row>
    <row r="1372" customFormat="false" ht="12.8" hidden="false" customHeight="false" outlineLevel="0" collapsed="false">
      <c r="A1372" s="0" t="n">
        <f aca="false">1-COUNTIF(profile!G1372:$G$1552,0)/COUNTIF(profile!$G$2:$G$1552,0)</f>
        <v>0.881699346405229</v>
      </c>
      <c r="B1372" s="0" t="n">
        <f aca="false">COUNTIF(profile!$G$2:G1372,1)/COUNTIF(profile!$G$2:$G$1552,1)</f>
        <v>1</v>
      </c>
      <c r="D1372" s="6" t="n">
        <f aca="false">B1372-A1372</f>
        <v>0.118300653594771</v>
      </c>
      <c r="E1372" s="5" t="n">
        <f aca="false">COUNTIF(profile!G1372:$G$1552,0)/COUNTIF(profile!$G$2:$G$1552,0)</f>
        <v>0.118300653594771</v>
      </c>
    </row>
    <row r="1373" customFormat="false" ht="12.8" hidden="false" customHeight="false" outlineLevel="0" collapsed="false">
      <c r="A1373" s="0" t="n">
        <f aca="false">1-COUNTIF(profile!G1373:$G$1552,0)/COUNTIF(profile!$G$2:$G$1552,0)</f>
        <v>0.882352941176471</v>
      </c>
      <c r="B1373" s="0" t="n">
        <f aca="false">COUNTIF(profile!$G$2:G1373,1)/COUNTIF(profile!$G$2:$G$1552,1)</f>
        <v>1</v>
      </c>
      <c r="D1373" s="6" t="n">
        <f aca="false">B1373-A1373</f>
        <v>0.117647058823529</v>
      </c>
      <c r="E1373" s="5" t="n">
        <f aca="false">COUNTIF(profile!G1373:$G$1552,0)/COUNTIF(profile!$G$2:$G$1552,0)</f>
        <v>0.117647058823529</v>
      </c>
    </row>
    <row r="1374" customFormat="false" ht="12.8" hidden="false" customHeight="false" outlineLevel="0" collapsed="false">
      <c r="A1374" s="0" t="n">
        <f aca="false">1-COUNTIF(profile!G1374:$G$1552,0)/COUNTIF(profile!$G$2:$G$1552,0)</f>
        <v>0.883006535947712</v>
      </c>
      <c r="B1374" s="0" t="n">
        <f aca="false">COUNTIF(profile!$G$2:G1374,1)/COUNTIF(profile!$G$2:$G$1552,1)</f>
        <v>1</v>
      </c>
      <c r="D1374" s="6" t="n">
        <f aca="false">B1374-A1374</f>
        <v>0.116993464052288</v>
      </c>
      <c r="E1374" s="5" t="n">
        <f aca="false">COUNTIF(profile!G1374:$G$1552,0)/COUNTIF(profile!$G$2:$G$1552,0)</f>
        <v>0.116993464052288</v>
      </c>
    </row>
    <row r="1375" customFormat="false" ht="12.8" hidden="false" customHeight="false" outlineLevel="0" collapsed="false">
      <c r="A1375" s="0" t="n">
        <f aca="false">1-COUNTIF(profile!G1375:$G$1552,0)/COUNTIF(profile!$G$2:$G$1552,0)</f>
        <v>0.883660130718954</v>
      </c>
      <c r="B1375" s="0" t="n">
        <f aca="false">COUNTIF(profile!$G$2:G1375,1)/COUNTIF(profile!$G$2:$G$1552,1)</f>
        <v>1</v>
      </c>
      <c r="D1375" s="6" t="n">
        <f aca="false">B1375-A1375</f>
        <v>0.116339869281046</v>
      </c>
      <c r="E1375" s="5" t="n">
        <f aca="false">COUNTIF(profile!G1375:$G$1552,0)/COUNTIF(profile!$G$2:$G$1552,0)</f>
        <v>0.116339869281046</v>
      </c>
    </row>
    <row r="1376" customFormat="false" ht="12.8" hidden="false" customHeight="false" outlineLevel="0" collapsed="false">
      <c r="A1376" s="0" t="n">
        <f aca="false">1-COUNTIF(profile!G1376:$G$1552,0)/COUNTIF(profile!$G$2:$G$1552,0)</f>
        <v>0.884313725490196</v>
      </c>
      <c r="B1376" s="0" t="n">
        <f aca="false">COUNTIF(profile!$G$2:G1376,1)/COUNTIF(profile!$G$2:$G$1552,1)</f>
        <v>1</v>
      </c>
      <c r="D1376" s="6" t="n">
        <f aca="false">B1376-A1376</f>
        <v>0.115686274509804</v>
      </c>
      <c r="E1376" s="5" t="n">
        <f aca="false">COUNTIF(profile!G1376:$G$1552,0)/COUNTIF(profile!$G$2:$G$1552,0)</f>
        <v>0.115686274509804</v>
      </c>
    </row>
    <row r="1377" customFormat="false" ht="12.8" hidden="false" customHeight="false" outlineLevel="0" collapsed="false">
      <c r="A1377" s="0" t="n">
        <f aca="false">1-COUNTIF(profile!G1377:$G$1552,0)/COUNTIF(profile!$G$2:$G$1552,0)</f>
        <v>0.884967320261438</v>
      </c>
      <c r="B1377" s="0" t="n">
        <f aca="false">COUNTIF(profile!$G$2:G1377,1)/COUNTIF(profile!$G$2:$G$1552,1)</f>
        <v>1</v>
      </c>
      <c r="D1377" s="6" t="n">
        <f aca="false">B1377-A1377</f>
        <v>0.115032679738562</v>
      </c>
      <c r="E1377" s="5" t="n">
        <f aca="false">COUNTIF(profile!G1377:$G$1552,0)/COUNTIF(profile!$G$2:$G$1552,0)</f>
        <v>0.115032679738562</v>
      </c>
    </row>
    <row r="1378" customFormat="false" ht="12.8" hidden="false" customHeight="false" outlineLevel="0" collapsed="false">
      <c r="A1378" s="0" t="n">
        <f aca="false">1-COUNTIF(profile!G1378:$G$1552,0)/COUNTIF(profile!$G$2:$G$1552,0)</f>
        <v>0.88562091503268</v>
      </c>
      <c r="B1378" s="0" t="n">
        <f aca="false">COUNTIF(profile!$G$2:G1378,1)/COUNTIF(profile!$G$2:$G$1552,1)</f>
        <v>1</v>
      </c>
      <c r="D1378" s="6" t="n">
        <f aca="false">B1378-A1378</f>
        <v>0.11437908496732</v>
      </c>
      <c r="E1378" s="5" t="n">
        <f aca="false">COUNTIF(profile!G1378:$G$1552,0)/COUNTIF(profile!$G$2:$G$1552,0)</f>
        <v>0.11437908496732</v>
      </c>
    </row>
    <row r="1379" customFormat="false" ht="12.8" hidden="false" customHeight="false" outlineLevel="0" collapsed="false">
      <c r="A1379" s="0" t="n">
        <f aca="false">1-COUNTIF(profile!G1379:$G$1552,0)/COUNTIF(profile!$G$2:$G$1552,0)</f>
        <v>0.886274509803921</v>
      </c>
      <c r="B1379" s="0" t="n">
        <f aca="false">COUNTIF(profile!$G$2:G1379,1)/COUNTIF(profile!$G$2:$G$1552,1)</f>
        <v>1</v>
      </c>
      <c r="D1379" s="6" t="n">
        <f aca="false">B1379-A1379</f>
        <v>0.113725490196078</v>
      </c>
      <c r="E1379" s="5" t="n">
        <f aca="false">COUNTIF(profile!G1379:$G$1552,0)/COUNTIF(profile!$G$2:$G$1552,0)</f>
        <v>0.113725490196078</v>
      </c>
    </row>
    <row r="1380" customFormat="false" ht="12.8" hidden="false" customHeight="false" outlineLevel="0" collapsed="false">
      <c r="A1380" s="0" t="n">
        <f aca="false">1-COUNTIF(profile!G1380:$G$1552,0)/COUNTIF(profile!$G$2:$G$1552,0)</f>
        <v>0.886928104575163</v>
      </c>
      <c r="B1380" s="0" t="n">
        <f aca="false">COUNTIF(profile!$G$2:G1380,1)/COUNTIF(profile!$G$2:$G$1552,1)</f>
        <v>1</v>
      </c>
      <c r="D1380" s="6" t="n">
        <f aca="false">B1380-A1380</f>
        <v>0.113071895424837</v>
      </c>
      <c r="E1380" s="5" t="n">
        <f aca="false">COUNTIF(profile!G1380:$G$1552,0)/COUNTIF(profile!$G$2:$G$1552,0)</f>
        <v>0.113071895424837</v>
      </c>
    </row>
    <row r="1381" customFormat="false" ht="12.8" hidden="false" customHeight="false" outlineLevel="0" collapsed="false">
      <c r="A1381" s="0" t="n">
        <f aca="false">1-COUNTIF(profile!G1381:$G$1552,0)/COUNTIF(profile!$G$2:$G$1552,0)</f>
        <v>0.887581699346405</v>
      </c>
      <c r="B1381" s="0" t="n">
        <f aca="false">COUNTIF(profile!$G$2:G1381,1)/COUNTIF(profile!$G$2:$G$1552,1)</f>
        <v>1</v>
      </c>
      <c r="D1381" s="6" t="n">
        <f aca="false">B1381-A1381</f>
        <v>0.112418300653595</v>
      </c>
      <c r="E1381" s="5" t="n">
        <f aca="false">COUNTIF(profile!G1381:$G$1552,0)/COUNTIF(profile!$G$2:$G$1552,0)</f>
        <v>0.112418300653595</v>
      </c>
    </row>
    <row r="1382" customFormat="false" ht="12.8" hidden="false" customHeight="false" outlineLevel="0" collapsed="false">
      <c r="A1382" s="0" t="n">
        <f aca="false">1-COUNTIF(profile!G1382:$G$1552,0)/COUNTIF(profile!$G$2:$G$1552,0)</f>
        <v>0.888235294117647</v>
      </c>
      <c r="B1382" s="0" t="n">
        <f aca="false">COUNTIF(profile!$G$2:G1382,1)/COUNTIF(profile!$G$2:$G$1552,1)</f>
        <v>1</v>
      </c>
      <c r="D1382" s="6" t="n">
        <f aca="false">B1382-A1382</f>
        <v>0.111764705882353</v>
      </c>
      <c r="E1382" s="5" t="n">
        <f aca="false">COUNTIF(profile!G1382:$G$1552,0)/COUNTIF(profile!$G$2:$G$1552,0)</f>
        <v>0.111764705882353</v>
      </c>
    </row>
    <row r="1383" customFormat="false" ht="12.8" hidden="false" customHeight="false" outlineLevel="0" collapsed="false">
      <c r="A1383" s="0" t="n">
        <f aca="false">1-COUNTIF(profile!G1383:$G$1552,0)/COUNTIF(profile!$G$2:$G$1552,0)</f>
        <v>0.888888888888889</v>
      </c>
      <c r="B1383" s="0" t="n">
        <f aca="false">COUNTIF(profile!$G$2:G1383,1)/COUNTIF(profile!$G$2:$G$1552,1)</f>
        <v>1</v>
      </c>
      <c r="D1383" s="6" t="n">
        <f aca="false">B1383-A1383</f>
        <v>0.111111111111111</v>
      </c>
      <c r="E1383" s="5" t="n">
        <f aca="false">COUNTIF(profile!G1383:$G$1552,0)/COUNTIF(profile!$G$2:$G$1552,0)</f>
        <v>0.111111111111111</v>
      </c>
    </row>
    <row r="1384" customFormat="false" ht="12.8" hidden="false" customHeight="false" outlineLevel="0" collapsed="false">
      <c r="A1384" s="0" t="n">
        <f aca="false">1-COUNTIF(profile!G1384:$G$1552,0)/COUNTIF(profile!$G$2:$G$1552,0)</f>
        <v>0.889542483660131</v>
      </c>
      <c r="B1384" s="0" t="n">
        <f aca="false">COUNTIF(profile!$G$2:G1384,1)/COUNTIF(profile!$G$2:$G$1552,1)</f>
        <v>1</v>
      </c>
      <c r="D1384" s="6" t="n">
        <f aca="false">B1384-A1384</f>
        <v>0.110457516339869</v>
      </c>
      <c r="E1384" s="5" t="n">
        <f aca="false">COUNTIF(profile!G1384:$G$1552,0)/COUNTIF(profile!$G$2:$G$1552,0)</f>
        <v>0.110457516339869</v>
      </c>
    </row>
    <row r="1385" customFormat="false" ht="12.8" hidden="false" customHeight="false" outlineLevel="0" collapsed="false">
      <c r="A1385" s="0" t="n">
        <f aca="false">1-COUNTIF(profile!G1385:$G$1552,0)/COUNTIF(profile!$G$2:$G$1552,0)</f>
        <v>0.890196078431372</v>
      </c>
      <c r="B1385" s="0" t="n">
        <f aca="false">COUNTIF(profile!$G$2:G1385,1)/COUNTIF(profile!$G$2:$G$1552,1)</f>
        <v>1</v>
      </c>
      <c r="D1385" s="6" t="n">
        <f aca="false">B1385-A1385</f>
        <v>0.109803921568628</v>
      </c>
      <c r="E1385" s="5" t="n">
        <f aca="false">COUNTIF(profile!G1385:$G$1552,0)/COUNTIF(profile!$G$2:$G$1552,0)</f>
        <v>0.109803921568627</v>
      </c>
    </row>
    <row r="1386" customFormat="false" ht="12.8" hidden="false" customHeight="false" outlineLevel="0" collapsed="false">
      <c r="A1386" s="0" t="n">
        <f aca="false">1-COUNTIF(profile!G1386:$G$1552,0)/COUNTIF(profile!$G$2:$G$1552,0)</f>
        <v>0.890849673202614</v>
      </c>
      <c r="B1386" s="0" t="n">
        <f aca="false">COUNTIF(profile!$G$2:G1386,1)/COUNTIF(profile!$G$2:$G$1552,1)</f>
        <v>1</v>
      </c>
      <c r="D1386" s="6" t="n">
        <f aca="false">B1386-A1386</f>
        <v>0.109150326797386</v>
      </c>
      <c r="E1386" s="5" t="n">
        <f aca="false">COUNTIF(profile!G1386:$G$1552,0)/COUNTIF(profile!$G$2:$G$1552,0)</f>
        <v>0.109150326797386</v>
      </c>
    </row>
    <row r="1387" customFormat="false" ht="12.8" hidden="false" customHeight="false" outlineLevel="0" collapsed="false">
      <c r="A1387" s="0" t="n">
        <f aca="false">1-COUNTIF(profile!G1387:$G$1552,0)/COUNTIF(profile!$G$2:$G$1552,0)</f>
        <v>0.891503267973856</v>
      </c>
      <c r="B1387" s="0" t="n">
        <f aca="false">COUNTIF(profile!$G$2:G1387,1)/COUNTIF(profile!$G$2:$G$1552,1)</f>
        <v>1</v>
      </c>
      <c r="D1387" s="6" t="n">
        <f aca="false">B1387-A1387</f>
        <v>0.108496732026144</v>
      </c>
      <c r="E1387" s="5" t="n">
        <f aca="false">COUNTIF(profile!G1387:$G$1552,0)/COUNTIF(profile!$G$2:$G$1552,0)</f>
        <v>0.108496732026144</v>
      </c>
    </row>
    <row r="1388" customFormat="false" ht="12.8" hidden="false" customHeight="false" outlineLevel="0" collapsed="false">
      <c r="A1388" s="0" t="n">
        <f aca="false">1-COUNTIF(profile!G1388:$G$1552,0)/COUNTIF(profile!$G$2:$G$1552,0)</f>
        <v>0.892156862745098</v>
      </c>
      <c r="B1388" s="0" t="n">
        <f aca="false">COUNTIF(profile!$G$2:G1388,1)/COUNTIF(profile!$G$2:$G$1552,1)</f>
        <v>1</v>
      </c>
      <c r="D1388" s="6" t="n">
        <f aca="false">B1388-A1388</f>
        <v>0.107843137254902</v>
      </c>
      <c r="E1388" s="5" t="n">
        <f aca="false">COUNTIF(profile!G1388:$G$1552,0)/COUNTIF(profile!$G$2:$G$1552,0)</f>
        <v>0.107843137254902</v>
      </c>
    </row>
    <row r="1389" customFormat="false" ht="12.8" hidden="false" customHeight="false" outlineLevel="0" collapsed="false">
      <c r="A1389" s="0" t="n">
        <f aca="false">1-COUNTIF(profile!G1389:$G$1552,0)/COUNTIF(profile!$G$2:$G$1552,0)</f>
        <v>0.89281045751634</v>
      </c>
      <c r="B1389" s="0" t="n">
        <f aca="false">COUNTIF(profile!$G$2:G1389,1)/COUNTIF(profile!$G$2:$G$1552,1)</f>
        <v>1</v>
      </c>
      <c r="D1389" s="6" t="n">
        <f aca="false">B1389-A1389</f>
        <v>0.10718954248366</v>
      </c>
      <c r="E1389" s="5" t="n">
        <f aca="false">COUNTIF(profile!G1389:$G$1552,0)/COUNTIF(profile!$G$2:$G$1552,0)</f>
        <v>0.10718954248366</v>
      </c>
    </row>
    <row r="1390" customFormat="false" ht="12.8" hidden="false" customHeight="false" outlineLevel="0" collapsed="false">
      <c r="A1390" s="0" t="n">
        <f aca="false">1-COUNTIF(profile!G1390:$G$1552,0)/COUNTIF(profile!$G$2:$G$1552,0)</f>
        <v>0.893464052287582</v>
      </c>
      <c r="B1390" s="0" t="n">
        <f aca="false">COUNTIF(profile!$G$2:G1390,1)/COUNTIF(profile!$G$2:$G$1552,1)</f>
        <v>1</v>
      </c>
      <c r="D1390" s="6" t="n">
        <f aca="false">B1390-A1390</f>
        <v>0.106535947712418</v>
      </c>
      <c r="E1390" s="5" t="n">
        <f aca="false">COUNTIF(profile!G1390:$G$1552,0)/COUNTIF(profile!$G$2:$G$1552,0)</f>
        <v>0.106535947712418</v>
      </c>
    </row>
    <row r="1391" customFormat="false" ht="12.8" hidden="false" customHeight="false" outlineLevel="0" collapsed="false">
      <c r="A1391" s="0" t="n">
        <f aca="false">1-COUNTIF(profile!G1391:$G$1552,0)/COUNTIF(profile!$G$2:$G$1552,0)</f>
        <v>0.894117647058824</v>
      </c>
      <c r="B1391" s="0" t="n">
        <f aca="false">COUNTIF(profile!$G$2:G1391,1)/COUNTIF(profile!$G$2:$G$1552,1)</f>
        <v>1</v>
      </c>
      <c r="D1391" s="6" t="n">
        <f aca="false">B1391-A1391</f>
        <v>0.105882352941176</v>
      </c>
      <c r="E1391" s="5" t="n">
        <f aca="false">COUNTIF(profile!G1391:$G$1552,0)/COUNTIF(profile!$G$2:$G$1552,0)</f>
        <v>0.105882352941176</v>
      </c>
    </row>
    <row r="1392" customFormat="false" ht="12.8" hidden="false" customHeight="false" outlineLevel="0" collapsed="false">
      <c r="A1392" s="0" t="n">
        <f aca="false">1-COUNTIF(profile!G1392:$G$1552,0)/COUNTIF(profile!$G$2:$G$1552,0)</f>
        <v>0.894771241830065</v>
      </c>
      <c r="B1392" s="0" t="n">
        <f aca="false">COUNTIF(profile!$G$2:G1392,1)/COUNTIF(profile!$G$2:$G$1552,1)</f>
        <v>1</v>
      </c>
      <c r="D1392" s="6" t="n">
        <f aca="false">B1392-A1392</f>
        <v>0.105228758169935</v>
      </c>
      <c r="E1392" s="5" t="n">
        <f aca="false">COUNTIF(profile!G1392:$G$1552,0)/COUNTIF(profile!$G$2:$G$1552,0)</f>
        <v>0.105228758169935</v>
      </c>
    </row>
    <row r="1393" customFormat="false" ht="12.8" hidden="false" customHeight="false" outlineLevel="0" collapsed="false">
      <c r="A1393" s="0" t="n">
        <f aca="false">1-COUNTIF(profile!G1393:$G$1552,0)/COUNTIF(profile!$G$2:$G$1552,0)</f>
        <v>0.895424836601307</v>
      </c>
      <c r="B1393" s="0" t="n">
        <f aca="false">COUNTIF(profile!$G$2:G1393,1)/COUNTIF(profile!$G$2:$G$1552,1)</f>
        <v>1</v>
      </c>
      <c r="D1393" s="6" t="n">
        <f aca="false">B1393-A1393</f>
        <v>0.104575163398693</v>
      </c>
      <c r="E1393" s="5" t="n">
        <f aca="false">COUNTIF(profile!G1393:$G$1552,0)/COUNTIF(profile!$G$2:$G$1552,0)</f>
        <v>0.104575163398693</v>
      </c>
    </row>
    <row r="1394" customFormat="false" ht="12.8" hidden="false" customHeight="false" outlineLevel="0" collapsed="false">
      <c r="A1394" s="0" t="n">
        <f aca="false">1-COUNTIF(profile!G1394:$G$1552,0)/COUNTIF(profile!$G$2:$G$1552,0)</f>
        <v>0.896078431372549</v>
      </c>
      <c r="B1394" s="0" t="n">
        <f aca="false">COUNTIF(profile!$G$2:G1394,1)/COUNTIF(profile!$G$2:$G$1552,1)</f>
        <v>1</v>
      </c>
      <c r="D1394" s="6" t="n">
        <f aca="false">B1394-A1394</f>
        <v>0.103921568627451</v>
      </c>
      <c r="E1394" s="5" t="n">
        <f aca="false">COUNTIF(profile!G1394:$G$1552,0)/COUNTIF(profile!$G$2:$G$1552,0)</f>
        <v>0.103921568627451</v>
      </c>
    </row>
    <row r="1395" customFormat="false" ht="12.8" hidden="false" customHeight="false" outlineLevel="0" collapsed="false">
      <c r="A1395" s="0" t="n">
        <f aca="false">1-COUNTIF(profile!G1395:$G$1552,0)/COUNTIF(profile!$G$2:$G$1552,0)</f>
        <v>0.896732026143791</v>
      </c>
      <c r="B1395" s="0" t="n">
        <f aca="false">COUNTIF(profile!$G$2:G1395,1)/COUNTIF(profile!$G$2:$G$1552,1)</f>
        <v>1</v>
      </c>
      <c r="D1395" s="6" t="n">
        <f aca="false">B1395-A1395</f>
        <v>0.103267973856209</v>
      </c>
      <c r="E1395" s="5" t="n">
        <f aca="false">COUNTIF(profile!G1395:$G$1552,0)/COUNTIF(profile!$G$2:$G$1552,0)</f>
        <v>0.103267973856209</v>
      </c>
    </row>
    <row r="1396" customFormat="false" ht="12.8" hidden="false" customHeight="false" outlineLevel="0" collapsed="false">
      <c r="A1396" s="0" t="n">
        <f aca="false">1-COUNTIF(profile!G1396:$G$1552,0)/COUNTIF(profile!$G$2:$G$1552,0)</f>
        <v>0.897385620915033</v>
      </c>
      <c r="B1396" s="0" t="n">
        <f aca="false">COUNTIF(profile!$G$2:G1396,1)/COUNTIF(profile!$G$2:$G$1552,1)</f>
        <v>1</v>
      </c>
      <c r="D1396" s="6" t="n">
        <f aca="false">B1396-A1396</f>
        <v>0.102614379084967</v>
      </c>
      <c r="E1396" s="5" t="n">
        <f aca="false">COUNTIF(profile!G1396:$G$1552,0)/COUNTIF(profile!$G$2:$G$1552,0)</f>
        <v>0.102614379084967</v>
      </c>
    </row>
    <row r="1397" customFormat="false" ht="12.8" hidden="false" customHeight="false" outlineLevel="0" collapsed="false">
      <c r="A1397" s="0" t="n">
        <f aca="false">1-COUNTIF(profile!G1397:$G$1552,0)/COUNTIF(profile!$G$2:$G$1552,0)</f>
        <v>0.898039215686275</v>
      </c>
      <c r="B1397" s="0" t="n">
        <f aca="false">COUNTIF(profile!$G$2:G1397,1)/COUNTIF(profile!$G$2:$G$1552,1)</f>
        <v>1</v>
      </c>
      <c r="D1397" s="6" t="n">
        <f aca="false">B1397-A1397</f>
        <v>0.101960784313725</v>
      </c>
      <c r="E1397" s="5" t="n">
        <f aca="false">COUNTIF(profile!G1397:$G$1552,0)/COUNTIF(profile!$G$2:$G$1552,0)</f>
        <v>0.101960784313725</v>
      </c>
    </row>
    <row r="1398" customFormat="false" ht="12.8" hidden="false" customHeight="false" outlineLevel="0" collapsed="false">
      <c r="A1398" s="0" t="n">
        <f aca="false">1-COUNTIF(profile!G1398:$G$1552,0)/COUNTIF(profile!$G$2:$G$1552,0)</f>
        <v>0.898692810457516</v>
      </c>
      <c r="B1398" s="0" t="n">
        <f aca="false">COUNTIF(profile!$G$2:G1398,1)/COUNTIF(profile!$G$2:$G$1552,1)</f>
        <v>1</v>
      </c>
      <c r="D1398" s="6" t="n">
        <f aca="false">B1398-A1398</f>
        <v>0.101307189542484</v>
      </c>
      <c r="E1398" s="5" t="n">
        <f aca="false">COUNTIF(profile!G1398:$G$1552,0)/COUNTIF(profile!$G$2:$G$1552,0)</f>
        <v>0.101307189542484</v>
      </c>
    </row>
    <row r="1399" customFormat="false" ht="12.8" hidden="false" customHeight="false" outlineLevel="0" collapsed="false">
      <c r="A1399" s="0" t="n">
        <f aca="false">1-COUNTIF(profile!G1399:$G$1552,0)/COUNTIF(profile!$G$2:$G$1552,0)</f>
        <v>0.899346405228758</v>
      </c>
      <c r="B1399" s="0" t="n">
        <f aca="false">COUNTIF(profile!$G$2:G1399,1)/COUNTIF(profile!$G$2:$G$1552,1)</f>
        <v>1</v>
      </c>
      <c r="D1399" s="6" t="n">
        <f aca="false">B1399-A1399</f>
        <v>0.100653594771242</v>
      </c>
      <c r="E1399" s="5" t="n">
        <f aca="false">COUNTIF(profile!G1399:$G$1552,0)/COUNTIF(profile!$G$2:$G$1552,0)</f>
        <v>0.100653594771242</v>
      </c>
    </row>
    <row r="1400" customFormat="false" ht="12.8" hidden="false" customHeight="false" outlineLevel="0" collapsed="false">
      <c r="A1400" s="0" t="n">
        <f aca="false">1-COUNTIF(profile!G1400:$G$1552,0)/COUNTIF(profile!$G$2:$G$1552,0)</f>
        <v>0.9</v>
      </c>
      <c r="B1400" s="0" t="n">
        <f aca="false">COUNTIF(profile!$G$2:G1400,1)/COUNTIF(profile!$G$2:$G$1552,1)</f>
        <v>1</v>
      </c>
      <c r="D1400" s="6" t="n">
        <f aca="false">B1400-A1400</f>
        <v>0.1</v>
      </c>
      <c r="E1400" s="5" t="n">
        <f aca="false">COUNTIF(profile!G1400:$G$1552,0)/COUNTIF(profile!$G$2:$G$1552,0)</f>
        <v>0.1</v>
      </c>
    </row>
    <row r="1401" customFormat="false" ht="12.8" hidden="false" customHeight="false" outlineLevel="0" collapsed="false">
      <c r="A1401" s="0" t="n">
        <f aca="false">1-COUNTIF(profile!G1401:$G$1552,0)/COUNTIF(profile!$G$2:$G$1552,0)</f>
        <v>0.900653594771242</v>
      </c>
      <c r="B1401" s="0" t="n">
        <f aca="false">COUNTIF(profile!$G$2:G1401,1)/COUNTIF(profile!$G$2:$G$1552,1)</f>
        <v>1</v>
      </c>
      <c r="D1401" s="6" t="n">
        <f aca="false">B1401-A1401</f>
        <v>0.0993464052287582</v>
      </c>
      <c r="E1401" s="5" t="n">
        <f aca="false">COUNTIF(profile!G1401:$G$1552,0)/COUNTIF(profile!$G$2:$G$1552,0)</f>
        <v>0.0993464052287582</v>
      </c>
    </row>
    <row r="1402" customFormat="false" ht="12.8" hidden="false" customHeight="false" outlineLevel="0" collapsed="false">
      <c r="A1402" s="0" t="n">
        <f aca="false">1-COUNTIF(profile!G1402:$G$1552,0)/COUNTIF(profile!$G$2:$G$1552,0)</f>
        <v>0.901307189542484</v>
      </c>
      <c r="B1402" s="0" t="n">
        <f aca="false">COUNTIF(profile!$G$2:G1402,1)/COUNTIF(profile!$G$2:$G$1552,1)</f>
        <v>1</v>
      </c>
      <c r="D1402" s="6" t="n">
        <f aca="false">B1402-A1402</f>
        <v>0.0986928104575163</v>
      </c>
      <c r="E1402" s="5" t="n">
        <f aca="false">COUNTIF(profile!G1402:$G$1552,0)/COUNTIF(profile!$G$2:$G$1552,0)</f>
        <v>0.0986928104575163</v>
      </c>
    </row>
    <row r="1403" customFormat="false" ht="12.8" hidden="false" customHeight="false" outlineLevel="0" collapsed="false">
      <c r="A1403" s="0" t="n">
        <f aca="false">1-COUNTIF(profile!G1403:$G$1552,0)/COUNTIF(profile!$G$2:$G$1552,0)</f>
        <v>0.901960784313726</v>
      </c>
      <c r="B1403" s="0" t="n">
        <f aca="false">COUNTIF(profile!$G$2:G1403,1)/COUNTIF(profile!$G$2:$G$1552,1)</f>
        <v>1</v>
      </c>
      <c r="D1403" s="6" t="n">
        <f aca="false">B1403-A1403</f>
        <v>0.0980392156862745</v>
      </c>
      <c r="E1403" s="5" t="n">
        <f aca="false">COUNTIF(profile!G1403:$G$1552,0)/COUNTIF(profile!$G$2:$G$1552,0)</f>
        <v>0.0980392156862745</v>
      </c>
    </row>
    <row r="1404" customFormat="false" ht="12.8" hidden="false" customHeight="false" outlineLevel="0" collapsed="false">
      <c r="A1404" s="0" t="n">
        <f aca="false">1-COUNTIF(profile!G1404:$G$1552,0)/COUNTIF(profile!$G$2:$G$1552,0)</f>
        <v>0.902614379084967</v>
      </c>
      <c r="B1404" s="0" t="n">
        <f aca="false">COUNTIF(profile!$G$2:G1404,1)/COUNTIF(profile!$G$2:$G$1552,1)</f>
        <v>1</v>
      </c>
      <c r="D1404" s="6" t="n">
        <f aca="false">B1404-A1404</f>
        <v>0.0973856209150327</v>
      </c>
      <c r="E1404" s="5" t="n">
        <f aca="false">COUNTIF(profile!G1404:$G$1552,0)/COUNTIF(profile!$G$2:$G$1552,0)</f>
        <v>0.0973856209150327</v>
      </c>
    </row>
    <row r="1405" customFormat="false" ht="12.8" hidden="false" customHeight="false" outlineLevel="0" collapsed="false">
      <c r="A1405" s="0" t="n">
        <f aca="false">1-COUNTIF(profile!G1405:$G$1552,0)/COUNTIF(profile!$G$2:$G$1552,0)</f>
        <v>0.903267973856209</v>
      </c>
      <c r="B1405" s="0" t="n">
        <f aca="false">COUNTIF(profile!$G$2:G1405,1)/COUNTIF(profile!$G$2:$G$1552,1)</f>
        <v>1</v>
      </c>
      <c r="D1405" s="6" t="n">
        <f aca="false">B1405-A1405</f>
        <v>0.0967320261437908</v>
      </c>
      <c r="E1405" s="5" t="n">
        <f aca="false">COUNTIF(profile!G1405:$G$1552,0)/COUNTIF(profile!$G$2:$G$1552,0)</f>
        <v>0.0967320261437908</v>
      </c>
    </row>
    <row r="1406" customFormat="false" ht="12.8" hidden="false" customHeight="false" outlineLevel="0" collapsed="false">
      <c r="A1406" s="0" t="n">
        <f aca="false">1-COUNTIF(profile!G1406:$G$1552,0)/COUNTIF(profile!$G$2:$G$1552,0)</f>
        <v>0.903921568627451</v>
      </c>
      <c r="B1406" s="0" t="n">
        <f aca="false">COUNTIF(profile!$G$2:G1406,1)/COUNTIF(profile!$G$2:$G$1552,1)</f>
        <v>1</v>
      </c>
      <c r="D1406" s="6" t="n">
        <f aca="false">B1406-A1406</f>
        <v>0.096078431372549</v>
      </c>
      <c r="E1406" s="5" t="n">
        <f aca="false">COUNTIF(profile!G1406:$G$1552,0)/COUNTIF(profile!$G$2:$G$1552,0)</f>
        <v>0.096078431372549</v>
      </c>
    </row>
    <row r="1407" customFormat="false" ht="12.8" hidden="false" customHeight="false" outlineLevel="0" collapsed="false">
      <c r="A1407" s="0" t="n">
        <f aca="false">1-COUNTIF(profile!G1407:$G$1552,0)/COUNTIF(profile!$G$2:$G$1552,0)</f>
        <v>0.904575163398693</v>
      </c>
      <c r="B1407" s="0" t="n">
        <f aca="false">COUNTIF(profile!$G$2:G1407,1)/COUNTIF(profile!$G$2:$G$1552,1)</f>
        <v>1</v>
      </c>
      <c r="D1407" s="6" t="n">
        <f aca="false">B1407-A1407</f>
        <v>0.0954248366013072</v>
      </c>
      <c r="E1407" s="5" t="n">
        <f aca="false">COUNTIF(profile!G1407:$G$1552,0)/COUNTIF(profile!$G$2:$G$1552,0)</f>
        <v>0.0954248366013072</v>
      </c>
    </row>
    <row r="1408" customFormat="false" ht="12.8" hidden="false" customHeight="false" outlineLevel="0" collapsed="false">
      <c r="A1408" s="0" t="n">
        <f aca="false">1-COUNTIF(profile!G1408:$G$1552,0)/COUNTIF(profile!$G$2:$G$1552,0)</f>
        <v>0.905228758169935</v>
      </c>
      <c r="B1408" s="0" t="n">
        <f aca="false">COUNTIF(profile!$G$2:G1408,1)/COUNTIF(profile!$G$2:$G$1552,1)</f>
        <v>1</v>
      </c>
      <c r="D1408" s="6" t="n">
        <f aca="false">B1408-A1408</f>
        <v>0.0947712418300654</v>
      </c>
      <c r="E1408" s="5" t="n">
        <f aca="false">COUNTIF(profile!G1408:$G$1552,0)/COUNTIF(profile!$G$2:$G$1552,0)</f>
        <v>0.0947712418300654</v>
      </c>
    </row>
    <row r="1409" customFormat="false" ht="12.8" hidden="false" customHeight="false" outlineLevel="0" collapsed="false">
      <c r="A1409" s="0" t="n">
        <f aca="false">1-COUNTIF(profile!G1409:$G$1552,0)/COUNTIF(profile!$G$2:$G$1552,0)</f>
        <v>0.905882352941176</v>
      </c>
      <c r="B1409" s="0" t="n">
        <f aca="false">COUNTIF(profile!$G$2:G1409,1)/COUNTIF(profile!$G$2:$G$1552,1)</f>
        <v>1</v>
      </c>
      <c r="D1409" s="6" t="n">
        <f aca="false">B1409-A1409</f>
        <v>0.0941176470588235</v>
      </c>
      <c r="E1409" s="5" t="n">
        <f aca="false">COUNTIF(profile!G1409:$G$1552,0)/COUNTIF(profile!$G$2:$G$1552,0)</f>
        <v>0.0941176470588235</v>
      </c>
    </row>
    <row r="1410" customFormat="false" ht="12.8" hidden="false" customHeight="false" outlineLevel="0" collapsed="false">
      <c r="A1410" s="0" t="n">
        <f aca="false">1-COUNTIF(profile!G1410:$G$1552,0)/COUNTIF(profile!$G$2:$G$1552,0)</f>
        <v>0.906535947712418</v>
      </c>
      <c r="B1410" s="0" t="n">
        <f aca="false">COUNTIF(profile!$G$2:G1410,1)/COUNTIF(profile!$G$2:$G$1552,1)</f>
        <v>1</v>
      </c>
      <c r="D1410" s="6" t="n">
        <f aca="false">B1410-A1410</f>
        <v>0.0934640522875817</v>
      </c>
      <c r="E1410" s="5" t="n">
        <f aca="false">COUNTIF(profile!G1410:$G$1552,0)/COUNTIF(profile!$G$2:$G$1552,0)</f>
        <v>0.0934640522875817</v>
      </c>
    </row>
    <row r="1411" customFormat="false" ht="12.8" hidden="false" customHeight="false" outlineLevel="0" collapsed="false">
      <c r="A1411" s="0" t="n">
        <f aca="false">1-COUNTIF(profile!G1411:$G$1552,0)/COUNTIF(profile!$G$2:$G$1552,0)</f>
        <v>0.90718954248366</v>
      </c>
      <c r="B1411" s="0" t="n">
        <f aca="false">COUNTIF(profile!$G$2:G1411,1)/COUNTIF(profile!$G$2:$G$1552,1)</f>
        <v>1</v>
      </c>
      <c r="D1411" s="6" t="n">
        <f aca="false">B1411-A1411</f>
        <v>0.0928104575163399</v>
      </c>
      <c r="E1411" s="5" t="n">
        <f aca="false">COUNTIF(profile!G1411:$G$1552,0)/COUNTIF(profile!$G$2:$G$1552,0)</f>
        <v>0.0928104575163399</v>
      </c>
    </row>
    <row r="1412" customFormat="false" ht="12.8" hidden="false" customHeight="false" outlineLevel="0" collapsed="false">
      <c r="A1412" s="0" t="n">
        <f aca="false">1-COUNTIF(profile!G1412:$G$1552,0)/COUNTIF(profile!$G$2:$G$1552,0)</f>
        <v>0.907843137254902</v>
      </c>
      <c r="B1412" s="0" t="n">
        <f aca="false">COUNTIF(profile!$G$2:G1412,1)/COUNTIF(profile!$G$2:$G$1552,1)</f>
        <v>1</v>
      </c>
      <c r="D1412" s="6" t="n">
        <f aca="false">B1412-A1412</f>
        <v>0.0921568627450981</v>
      </c>
      <c r="E1412" s="5" t="n">
        <f aca="false">COUNTIF(profile!G1412:$G$1552,0)/COUNTIF(profile!$G$2:$G$1552,0)</f>
        <v>0.0921568627450981</v>
      </c>
    </row>
    <row r="1413" customFormat="false" ht="12.8" hidden="false" customHeight="false" outlineLevel="0" collapsed="false">
      <c r="A1413" s="0" t="n">
        <f aca="false">1-COUNTIF(profile!G1413:$G$1552,0)/COUNTIF(profile!$G$2:$G$1552,0)</f>
        <v>0.908496732026144</v>
      </c>
      <c r="B1413" s="0" t="n">
        <f aca="false">COUNTIF(profile!$G$2:G1413,1)/COUNTIF(profile!$G$2:$G$1552,1)</f>
        <v>1</v>
      </c>
      <c r="D1413" s="6" t="n">
        <f aca="false">B1413-A1413</f>
        <v>0.0915032679738562</v>
      </c>
      <c r="E1413" s="5" t="n">
        <f aca="false">COUNTIF(profile!G1413:$G$1552,0)/COUNTIF(profile!$G$2:$G$1552,0)</f>
        <v>0.0915032679738562</v>
      </c>
    </row>
    <row r="1414" customFormat="false" ht="12.8" hidden="false" customHeight="false" outlineLevel="0" collapsed="false">
      <c r="A1414" s="0" t="n">
        <f aca="false">1-COUNTIF(profile!G1414:$G$1552,0)/COUNTIF(profile!$G$2:$G$1552,0)</f>
        <v>0.909150326797386</v>
      </c>
      <c r="B1414" s="0" t="n">
        <f aca="false">COUNTIF(profile!$G$2:G1414,1)/COUNTIF(profile!$G$2:$G$1552,1)</f>
        <v>1</v>
      </c>
      <c r="D1414" s="6" t="n">
        <f aca="false">B1414-A1414</f>
        <v>0.0908496732026144</v>
      </c>
      <c r="E1414" s="5" t="n">
        <f aca="false">COUNTIF(profile!G1414:$G$1552,0)/COUNTIF(profile!$G$2:$G$1552,0)</f>
        <v>0.0908496732026144</v>
      </c>
    </row>
    <row r="1415" customFormat="false" ht="12.8" hidden="false" customHeight="false" outlineLevel="0" collapsed="false">
      <c r="A1415" s="0" t="n">
        <f aca="false">1-COUNTIF(profile!G1415:$G$1552,0)/COUNTIF(profile!$G$2:$G$1552,0)</f>
        <v>0.909803921568627</v>
      </c>
      <c r="B1415" s="0" t="n">
        <f aca="false">COUNTIF(profile!$G$2:G1415,1)/COUNTIF(profile!$G$2:$G$1552,1)</f>
        <v>1</v>
      </c>
      <c r="D1415" s="6" t="n">
        <f aca="false">B1415-A1415</f>
        <v>0.0901960784313726</v>
      </c>
      <c r="E1415" s="5" t="n">
        <f aca="false">COUNTIF(profile!G1415:$G$1552,0)/COUNTIF(profile!$G$2:$G$1552,0)</f>
        <v>0.0901960784313726</v>
      </c>
    </row>
    <row r="1416" customFormat="false" ht="12.8" hidden="false" customHeight="false" outlineLevel="0" collapsed="false">
      <c r="A1416" s="0" t="n">
        <f aca="false">1-COUNTIF(profile!G1416:$G$1552,0)/COUNTIF(profile!$G$2:$G$1552,0)</f>
        <v>0.910457516339869</v>
      </c>
      <c r="B1416" s="0" t="n">
        <f aca="false">COUNTIF(profile!$G$2:G1416,1)/COUNTIF(profile!$G$2:$G$1552,1)</f>
        <v>1</v>
      </c>
      <c r="D1416" s="6" t="n">
        <f aca="false">B1416-A1416</f>
        <v>0.0895424836601307</v>
      </c>
      <c r="E1416" s="5" t="n">
        <f aca="false">COUNTIF(profile!G1416:$G$1552,0)/COUNTIF(profile!$G$2:$G$1552,0)</f>
        <v>0.0895424836601307</v>
      </c>
    </row>
    <row r="1417" customFormat="false" ht="12.8" hidden="false" customHeight="false" outlineLevel="0" collapsed="false">
      <c r="A1417" s="0" t="n">
        <f aca="false">1-COUNTIF(profile!G1417:$G$1552,0)/COUNTIF(profile!$G$2:$G$1552,0)</f>
        <v>0.911111111111111</v>
      </c>
      <c r="B1417" s="0" t="n">
        <f aca="false">COUNTIF(profile!$G$2:G1417,1)/COUNTIF(profile!$G$2:$G$1552,1)</f>
        <v>1</v>
      </c>
      <c r="D1417" s="6" t="n">
        <f aca="false">B1417-A1417</f>
        <v>0.0888888888888889</v>
      </c>
      <c r="E1417" s="5" t="n">
        <f aca="false">COUNTIF(profile!G1417:$G$1552,0)/COUNTIF(profile!$G$2:$G$1552,0)</f>
        <v>0.0888888888888889</v>
      </c>
    </row>
    <row r="1418" customFormat="false" ht="12.8" hidden="false" customHeight="false" outlineLevel="0" collapsed="false">
      <c r="A1418" s="0" t="n">
        <f aca="false">1-COUNTIF(profile!G1418:$G$1552,0)/COUNTIF(profile!$G$2:$G$1552,0)</f>
        <v>0.911764705882353</v>
      </c>
      <c r="B1418" s="0" t="n">
        <f aca="false">COUNTIF(profile!$G$2:G1418,1)/COUNTIF(profile!$G$2:$G$1552,1)</f>
        <v>1</v>
      </c>
      <c r="D1418" s="6" t="n">
        <f aca="false">B1418-A1418</f>
        <v>0.0882352941176471</v>
      </c>
      <c r="E1418" s="5" t="n">
        <f aca="false">COUNTIF(profile!G1418:$G$1552,0)/COUNTIF(profile!$G$2:$G$1552,0)</f>
        <v>0.0882352941176471</v>
      </c>
    </row>
    <row r="1419" customFormat="false" ht="12.8" hidden="false" customHeight="false" outlineLevel="0" collapsed="false">
      <c r="A1419" s="0" t="n">
        <f aca="false">1-COUNTIF(profile!G1419:$G$1552,0)/COUNTIF(profile!$G$2:$G$1552,0)</f>
        <v>0.912418300653595</v>
      </c>
      <c r="B1419" s="0" t="n">
        <f aca="false">COUNTIF(profile!$G$2:G1419,1)/COUNTIF(profile!$G$2:$G$1552,1)</f>
        <v>1</v>
      </c>
      <c r="D1419" s="6" t="n">
        <f aca="false">B1419-A1419</f>
        <v>0.0875816993464053</v>
      </c>
      <c r="E1419" s="5" t="n">
        <f aca="false">COUNTIF(profile!G1419:$G$1552,0)/COUNTIF(profile!$G$2:$G$1552,0)</f>
        <v>0.0875816993464052</v>
      </c>
    </row>
    <row r="1420" customFormat="false" ht="12.8" hidden="false" customHeight="false" outlineLevel="0" collapsed="false">
      <c r="A1420" s="0" t="n">
        <f aca="false">1-COUNTIF(profile!G1420:$G$1552,0)/COUNTIF(profile!$G$2:$G$1552,0)</f>
        <v>0.913071895424837</v>
      </c>
      <c r="B1420" s="0" t="n">
        <f aca="false">COUNTIF(profile!$G$2:G1420,1)/COUNTIF(profile!$G$2:$G$1552,1)</f>
        <v>1</v>
      </c>
      <c r="D1420" s="6" t="n">
        <f aca="false">B1420-A1420</f>
        <v>0.0869281045751634</v>
      </c>
      <c r="E1420" s="5" t="n">
        <f aca="false">COUNTIF(profile!G1420:$G$1552,0)/COUNTIF(profile!$G$2:$G$1552,0)</f>
        <v>0.0869281045751634</v>
      </c>
    </row>
    <row r="1421" customFormat="false" ht="12.8" hidden="false" customHeight="false" outlineLevel="0" collapsed="false">
      <c r="A1421" s="0" t="n">
        <f aca="false">1-COUNTIF(profile!G1421:$G$1552,0)/COUNTIF(profile!$G$2:$G$1552,0)</f>
        <v>0.913725490196078</v>
      </c>
      <c r="B1421" s="0" t="n">
        <f aca="false">COUNTIF(profile!$G$2:G1421,1)/COUNTIF(profile!$G$2:$G$1552,1)</f>
        <v>1</v>
      </c>
      <c r="D1421" s="6" t="n">
        <f aca="false">B1421-A1421</f>
        <v>0.0862745098039216</v>
      </c>
      <c r="E1421" s="5" t="n">
        <f aca="false">COUNTIF(profile!G1421:$G$1552,0)/COUNTIF(profile!$G$2:$G$1552,0)</f>
        <v>0.0862745098039216</v>
      </c>
    </row>
    <row r="1422" customFormat="false" ht="12.8" hidden="false" customHeight="false" outlineLevel="0" collapsed="false">
      <c r="A1422" s="0" t="n">
        <f aca="false">1-COUNTIF(profile!G1422:$G$1552,0)/COUNTIF(profile!$G$2:$G$1552,0)</f>
        <v>0.91437908496732</v>
      </c>
      <c r="B1422" s="0" t="n">
        <f aca="false">COUNTIF(profile!$G$2:G1422,1)/COUNTIF(profile!$G$2:$G$1552,1)</f>
        <v>1</v>
      </c>
      <c r="D1422" s="6" t="n">
        <f aca="false">B1422-A1422</f>
        <v>0.0856209150326798</v>
      </c>
      <c r="E1422" s="5" t="n">
        <f aca="false">COUNTIF(profile!G1422:$G$1552,0)/COUNTIF(profile!$G$2:$G$1552,0)</f>
        <v>0.0856209150326797</v>
      </c>
    </row>
    <row r="1423" customFormat="false" ht="12.8" hidden="false" customHeight="false" outlineLevel="0" collapsed="false">
      <c r="A1423" s="0" t="n">
        <f aca="false">1-COUNTIF(profile!G1423:$G$1552,0)/COUNTIF(profile!$G$2:$G$1552,0)</f>
        <v>0.915032679738562</v>
      </c>
      <c r="B1423" s="0" t="n">
        <f aca="false">COUNTIF(profile!$G$2:G1423,1)/COUNTIF(profile!$G$2:$G$1552,1)</f>
        <v>1</v>
      </c>
      <c r="D1423" s="6" t="n">
        <f aca="false">B1423-A1423</f>
        <v>0.0849673202614379</v>
      </c>
      <c r="E1423" s="5" t="n">
        <f aca="false">COUNTIF(profile!G1423:$G$1552,0)/COUNTIF(profile!$G$2:$G$1552,0)</f>
        <v>0.0849673202614379</v>
      </c>
    </row>
    <row r="1424" customFormat="false" ht="12.8" hidden="false" customHeight="false" outlineLevel="0" collapsed="false">
      <c r="A1424" s="0" t="n">
        <f aca="false">1-COUNTIF(profile!G1424:$G$1552,0)/COUNTIF(profile!$G$2:$G$1552,0)</f>
        <v>0.915686274509804</v>
      </c>
      <c r="B1424" s="0" t="n">
        <f aca="false">COUNTIF(profile!$G$2:G1424,1)/COUNTIF(profile!$G$2:$G$1552,1)</f>
        <v>1</v>
      </c>
      <c r="D1424" s="6" t="n">
        <f aca="false">B1424-A1424</f>
        <v>0.0843137254901961</v>
      </c>
      <c r="E1424" s="5" t="n">
        <f aca="false">COUNTIF(profile!G1424:$G$1552,0)/COUNTIF(profile!$G$2:$G$1552,0)</f>
        <v>0.0843137254901961</v>
      </c>
    </row>
    <row r="1425" customFormat="false" ht="12.8" hidden="false" customHeight="false" outlineLevel="0" collapsed="false">
      <c r="A1425" s="0" t="n">
        <f aca="false">1-COUNTIF(profile!G1425:$G$1552,0)/COUNTIF(profile!$G$2:$G$1552,0)</f>
        <v>0.916339869281046</v>
      </c>
      <c r="B1425" s="0" t="n">
        <f aca="false">COUNTIF(profile!$G$2:G1425,1)/COUNTIF(profile!$G$2:$G$1552,1)</f>
        <v>1</v>
      </c>
      <c r="D1425" s="6" t="n">
        <f aca="false">B1425-A1425</f>
        <v>0.0836601307189543</v>
      </c>
      <c r="E1425" s="5" t="n">
        <f aca="false">COUNTIF(profile!G1425:$G$1552,0)/COUNTIF(profile!$G$2:$G$1552,0)</f>
        <v>0.0836601307189542</v>
      </c>
    </row>
    <row r="1426" customFormat="false" ht="12.8" hidden="false" customHeight="false" outlineLevel="0" collapsed="false">
      <c r="A1426" s="0" t="n">
        <f aca="false">1-COUNTIF(profile!G1426:$G$1552,0)/COUNTIF(profile!$G$2:$G$1552,0)</f>
        <v>0.916993464052288</v>
      </c>
      <c r="B1426" s="0" t="n">
        <f aca="false">COUNTIF(profile!$G$2:G1426,1)/COUNTIF(profile!$G$2:$G$1552,1)</f>
        <v>1</v>
      </c>
      <c r="D1426" s="6" t="n">
        <f aca="false">B1426-A1426</f>
        <v>0.0830065359477125</v>
      </c>
      <c r="E1426" s="5" t="n">
        <f aca="false">COUNTIF(profile!G1426:$G$1552,0)/COUNTIF(profile!$G$2:$G$1552,0)</f>
        <v>0.0830065359477124</v>
      </c>
    </row>
    <row r="1427" customFormat="false" ht="12.8" hidden="false" customHeight="false" outlineLevel="0" collapsed="false">
      <c r="A1427" s="0" t="n">
        <f aca="false">1-COUNTIF(profile!G1427:$G$1552,0)/COUNTIF(profile!$G$2:$G$1552,0)</f>
        <v>0.917647058823529</v>
      </c>
      <c r="B1427" s="0" t="n">
        <f aca="false">COUNTIF(profile!$G$2:G1427,1)/COUNTIF(profile!$G$2:$G$1552,1)</f>
        <v>1</v>
      </c>
      <c r="D1427" s="6" t="n">
        <f aca="false">B1427-A1427</f>
        <v>0.0823529411764706</v>
      </c>
      <c r="E1427" s="5" t="n">
        <f aca="false">COUNTIF(profile!G1427:$G$1552,0)/COUNTIF(profile!$G$2:$G$1552,0)</f>
        <v>0.0823529411764706</v>
      </c>
    </row>
    <row r="1428" customFormat="false" ht="12.8" hidden="false" customHeight="false" outlineLevel="0" collapsed="false">
      <c r="A1428" s="0" t="n">
        <f aca="false">1-COUNTIF(profile!G1428:$G$1552,0)/COUNTIF(profile!$G$2:$G$1552,0)</f>
        <v>0.918300653594771</v>
      </c>
      <c r="B1428" s="0" t="n">
        <f aca="false">COUNTIF(profile!$G$2:G1428,1)/COUNTIF(profile!$G$2:$G$1552,1)</f>
        <v>1</v>
      </c>
      <c r="D1428" s="6" t="n">
        <f aca="false">B1428-A1428</f>
        <v>0.0816993464052288</v>
      </c>
      <c r="E1428" s="5" t="n">
        <f aca="false">COUNTIF(profile!G1428:$G$1552,0)/COUNTIF(profile!$G$2:$G$1552,0)</f>
        <v>0.0816993464052288</v>
      </c>
    </row>
    <row r="1429" customFormat="false" ht="12.8" hidden="false" customHeight="false" outlineLevel="0" collapsed="false">
      <c r="A1429" s="0" t="n">
        <f aca="false">1-COUNTIF(profile!G1429:$G$1552,0)/COUNTIF(profile!$G$2:$G$1552,0)</f>
        <v>0.918954248366013</v>
      </c>
      <c r="B1429" s="0" t="n">
        <f aca="false">COUNTIF(profile!$G$2:G1429,1)/COUNTIF(profile!$G$2:$G$1552,1)</f>
        <v>1</v>
      </c>
      <c r="D1429" s="6" t="n">
        <f aca="false">B1429-A1429</f>
        <v>0.081045751633987</v>
      </c>
      <c r="E1429" s="5" t="n">
        <f aca="false">COUNTIF(profile!G1429:$G$1552,0)/COUNTIF(profile!$G$2:$G$1552,0)</f>
        <v>0.0810457516339869</v>
      </c>
    </row>
    <row r="1430" customFormat="false" ht="12.8" hidden="false" customHeight="false" outlineLevel="0" collapsed="false">
      <c r="A1430" s="0" t="n">
        <f aca="false">1-COUNTIF(profile!G1430:$G$1552,0)/COUNTIF(profile!$G$2:$G$1552,0)</f>
        <v>0.919607843137255</v>
      </c>
      <c r="B1430" s="0" t="n">
        <f aca="false">COUNTIF(profile!$G$2:G1430,1)/COUNTIF(profile!$G$2:$G$1552,1)</f>
        <v>1</v>
      </c>
      <c r="D1430" s="6" t="n">
        <f aca="false">B1430-A1430</f>
        <v>0.0803921568627452</v>
      </c>
      <c r="E1430" s="5" t="n">
        <f aca="false">COUNTIF(profile!G1430:$G$1552,0)/COUNTIF(profile!$G$2:$G$1552,0)</f>
        <v>0.0803921568627451</v>
      </c>
    </row>
    <row r="1431" customFormat="false" ht="12.8" hidden="false" customHeight="false" outlineLevel="0" collapsed="false">
      <c r="A1431" s="0" t="n">
        <f aca="false">1-COUNTIF(profile!G1431:$G$1552,0)/COUNTIF(profile!$G$2:$G$1552,0)</f>
        <v>0.920261437908497</v>
      </c>
      <c r="B1431" s="0" t="n">
        <f aca="false">COUNTIF(profile!$G$2:G1431,1)/COUNTIF(profile!$G$2:$G$1552,1)</f>
        <v>1</v>
      </c>
      <c r="D1431" s="6" t="n">
        <f aca="false">B1431-A1431</f>
        <v>0.0797385620915032</v>
      </c>
      <c r="E1431" s="5" t="n">
        <f aca="false">COUNTIF(profile!G1431:$G$1552,0)/COUNTIF(profile!$G$2:$G$1552,0)</f>
        <v>0.0797385620915033</v>
      </c>
    </row>
    <row r="1432" customFormat="false" ht="12.8" hidden="false" customHeight="false" outlineLevel="0" collapsed="false">
      <c r="A1432" s="0" t="n">
        <f aca="false">1-COUNTIF(profile!G1432:$G$1552,0)/COUNTIF(profile!$G$2:$G$1552,0)</f>
        <v>0.920915032679739</v>
      </c>
      <c r="B1432" s="0" t="n">
        <f aca="false">COUNTIF(profile!$G$2:G1432,1)/COUNTIF(profile!$G$2:$G$1552,1)</f>
        <v>1</v>
      </c>
      <c r="D1432" s="6" t="n">
        <f aca="false">B1432-A1432</f>
        <v>0.0790849673202614</v>
      </c>
      <c r="E1432" s="5" t="n">
        <f aca="false">COUNTIF(profile!G1432:$G$1552,0)/COUNTIF(profile!$G$2:$G$1552,0)</f>
        <v>0.0790849673202614</v>
      </c>
    </row>
    <row r="1433" customFormat="false" ht="12.8" hidden="false" customHeight="false" outlineLevel="0" collapsed="false">
      <c r="A1433" s="0" t="n">
        <f aca="false">1-COUNTIF(profile!G1433:$G$1552,0)/COUNTIF(profile!$G$2:$G$1552,0)</f>
        <v>0.92156862745098</v>
      </c>
      <c r="B1433" s="0" t="n">
        <f aca="false">COUNTIF(profile!$G$2:G1433,1)/COUNTIF(profile!$G$2:$G$1552,1)</f>
        <v>1</v>
      </c>
      <c r="D1433" s="6" t="n">
        <f aca="false">B1433-A1433</f>
        <v>0.0784313725490196</v>
      </c>
      <c r="E1433" s="5" t="n">
        <f aca="false">COUNTIF(profile!G1433:$G$1552,0)/COUNTIF(profile!$G$2:$G$1552,0)</f>
        <v>0.0784313725490196</v>
      </c>
    </row>
    <row r="1434" customFormat="false" ht="12.8" hidden="false" customHeight="false" outlineLevel="0" collapsed="false">
      <c r="A1434" s="0" t="n">
        <f aca="false">1-COUNTIF(profile!G1434:$G$1552,0)/COUNTIF(profile!$G$2:$G$1552,0)</f>
        <v>0.922222222222222</v>
      </c>
      <c r="B1434" s="0" t="n">
        <f aca="false">COUNTIF(profile!$G$2:G1434,1)/COUNTIF(profile!$G$2:$G$1552,1)</f>
        <v>1</v>
      </c>
      <c r="D1434" s="6" t="n">
        <f aca="false">B1434-A1434</f>
        <v>0.0777777777777777</v>
      </c>
      <c r="E1434" s="5" t="n">
        <f aca="false">COUNTIF(profile!G1434:$G$1552,0)/COUNTIF(profile!$G$2:$G$1552,0)</f>
        <v>0.0777777777777778</v>
      </c>
    </row>
    <row r="1435" customFormat="false" ht="12.8" hidden="false" customHeight="false" outlineLevel="0" collapsed="false">
      <c r="A1435" s="0" t="n">
        <f aca="false">1-COUNTIF(profile!G1435:$G$1552,0)/COUNTIF(profile!$G$2:$G$1552,0)</f>
        <v>0.922875816993464</v>
      </c>
      <c r="B1435" s="0" t="n">
        <f aca="false">COUNTIF(profile!$G$2:G1435,1)/COUNTIF(profile!$G$2:$G$1552,1)</f>
        <v>1</v>
      </c>
      <c r="D1435" s="6" t="n">
        <f aca="false">B1435-A1435</f>
        <v>0.0771241830065359</v>
      </c>
      <c r="E1435" s="5" t="n">
        <f aca="false">COUNTIF(profile!G1435:$G$1552,0)/COUNTIF(profile!$G$2:$G$1552,0)</f>
        <v>0.077124183006536</v>
      </c>
    </row>
    <row r="1436" customFormat="false" ht="12.8" hidden="false" customHeight="false" outlineLevel="0" collapsed="false">
      <c r="A1436" s="0" t="n">
        <f aca="false">1-COUNTIF(profile!G1436:$G$1552,0)/COUNTIF(profile!$G$2:$G$1552,0)</f>
        <v>0.923529411764706</v>
      </c>
      <c r="B1436" s="0" t="n">
        <f aca="false">COUNTIF(profile!$G$2:G1436,1)/COUNTIF(profile!$G$2:$G$1552,1)</f>
        <v>1</v>
      </c>
      <c r="D1436" s="6" t="n">
        <f aca="false">B1436-A1436</f>
        <v>0.0764705882352941</v>
      </c>
      <c r="E1436" s="5" t="n">
        <f aca="false">COUNTIF(profile!G1436:$G$1552,0)/COUNTIF(profile!$G$2:$G$1552,0)</f>
        <v>0.0764705882352941</v>
      </c>
    </row>
    <row r="1437" customFormat="false" ht="12.8" hidden="false" customHeight="false" outlineLevel="0" collapsed="false">
      <c r="A1437" s="0" t="n">
        <f aca="false">1-COUNTIF(profile!G1437:$G$1552,0)/COUNTIF(profile!$G$2:$G$1552,0)</f>
        <v>0.924183006535948</v>
      </c>
      <c r="B1437" s="0" t="n">
        <f aca="false">COUNTIF(profile!$G$2:G1437,1)/COUNTIF(profile!$G$2:$G$1552,1)</f>
        <v>1</v>
      </c>
      <c r="D1437" s="6" t="n">
        <f aca="false">B1437-A1437</f>
        <v>0.0758169934640522</v>
      </c>
      <c r="E1437" s="5" t="n">
        <f aca="false">COUNTIF(profile!G1437:$G$1552,0)/COUNTIF(profile!$G$2:$G$1552,0)</f>
        <v>0.0758169934640523</v>
      </c>
    </row>
    <row r="1438" customFormat="false" ht="12.8" hidden="false" customHeight="false" outlineLevel="0" collapsed="false">
      <c r="A1438" s="0" t="n">
        <f aca="false">1-COUNTIF(profile!G1438:$G$1552,0)/COUNTIF(profile!$G$2:$G$1552,0)</f>
        <v>0.924836601307189</v>
      </c>
      <c r="B1438" s="0" t="n">
        <f aca="false">COUNTIF(profile!$G$2:G1438,1)/COUNTIF(profile!$G$2:$G$1552,1)</f>
        <v>1</v>
      </c>
      <c r="D1438" s="6" t="n">
        <f aca="false">B1438-A1438</f>
        <v>0.0751633986928104</v>
      </c>
      <c r="E1438" s="5" t="n">
        <f aca="false">COUNTIF(profile!G1438:$G$1552,0)/COUNTIF(profile!$G$2:$G$1552,0)</f>
        <v>0.0751633986928105</v>
      </c>
    </row>
    <row r="1439" customFormat="false" ht="12.8" hidden="false" customHeight="false" outlineLevel="0" collapsed="false">
      <c r="A1439" s="0" t="n">
        <f aca="false">1-COUNTIF(profile!G1439:$G$1552,0)/COUNTIF(profile!$G$2:$G$1552,0)</f>
        <v>0.925490196078431</v>
      </c>
      <c r="B1439" s="0" t="n">
        <f aca="false">COUNTIF(profile!$G$2:G1439,1)/COUNTIF(profile!$G$2:$G$1552,1)</f>
        <v>1</v>
      </c>
      <c r="D1439" s="6" t="n">
        <f aca="false">B1439-A1439</f>
        <v>0.0745098039215686</v>
      </c>
      <c r="E1439" s="5" t="n">
        <f aca="false">COUNTIF(profile!G1439:$G$1552,0)/COUNTIF(profile!$G$2:$G$1552,0)</f>
        <v>0.0745098039215686</v>
      </c>
    </row>
    <row r="1440" customFormat="false" ht="12.8" hidden="false" customHeight="false" outlineLevel="0" collapsed="false">
      <c r="A1440" s="0" t="n">
        <f aca="false">1-COUNTIF(profile!G1440:$G$1552,0)/COUNTIF(profile!$G$2:$G$1552,0)</f>
        <v>0.926143790849673</v>
      </c>
      <c r="B1440" s="0" t="n">
        <f aca="false">COUNTIF(profile!$G$2:G1440,1)/COUNTIF(profile!$G$2:$G$1552,1)</f>
        <v>1</v>
      </c>
      <c r="D1440" s="6" t="n">
        <f aca="false">B1440-A1440</f>
        <v>0.0738562091503268</v>
      </c>
      <c r="E1440" s="5" t="n">
        <f aca="false">COUNTIF(profile!G1440:$G$1552,0)/COUNTIF(profile!$G$2:$G$1552,0)</f>
        <v>0.0738562091503268</v>
      </c>
    </row>
    <row r="1441" customFormat="false" ht="12.8" hidden="false" customHeight="false" outlineLevel="0" collapsed="false">
      <c r="A1441" s="0" t="n">
        <f aca="false">1-COUNTIF(profile!G1441:$G$1552,0)/COUNTIF(profile!$G$2:$G$1552,0)</f>
        <v>0.926797385620915</v>
      </c>
      <c r="B1441" s="0" t="n">
        <f aca="false">COUNTIF(profile!$G$2:G1441,1)/COUNTIF(profile!$G$2:$G$1552,1)</f>
        <v>1</v>
      </c>
      <c r="D1441" s="6" t="n">
        <f aca="false">B1441-A1441</f>
        <v>0.0732026143790849</v>
      </c>
      <c r="E1441" s="5" t="n">
        <f aca="false">COUNTIF(profile!G1441:$G$1552,0)/COUNTIF(profile!$G$2:$G$1552,0)</f>
        <v>0.073202614379085</v>
      </c>
    </row>
    <row r="1442" customFormat="false" ht="12.8" hidden="false" customHeight="false" outlineLevel="0" collapsed="false">
      <c r="A1442" s="0" t="n">
        <f aca="false">1-COUNTIF(profile!G1442:$G$1552,0)/COUNTIF(profile!$G$2:$G$1552,0)</f>
        <v>0.927450980392157</v>
      </c>
      <c r="B1442" s="0" t="n">
        <f aca="false">COUNTIF(profile!$G$2:G1442,1)/COUNTIF(profile!$G$2:$G$1552,1)</f>
        <v>1</v>
      </c>
      <c r="D1442" s="6" t="n">
        <f aca="false">B1442-A1442</f>
        <v>0.0725490196078431</v>
      </c>
      <c r="E1442" s="5" t="n">
        <f aca="false">COUNTIF(profile!G1442:$G$1552,0)/COUNTIF(profile!$G$2:$G$1552,0)</f>
        <v>0.0725490196078431</v>
      </c>
    </row>
    <row r="1443" customFormat="false" ht="12.8" hidden="false" customHeight="false" outlineLevel="0" collapsed="false">
      <c r="A1443" s="0" t="n">
        <f aca="false">1-COUNTIF(profile!G1443:$G$1552,0)/COUNTIF(profile!$G$2:$G$1552,0)</f>
        <v>0.928104575163399</v>
      </c>
      <c r="B1443" s="0" t="n">
        <f aca="false">COUNTIF(profile!$G$2:G1443,1)/COUNTIF(profile!$G$2:$G$1552,1)</f>
        <v>1</v>
      </c>
      <c r="D1443" s="6" t="n">
        <f aca="false">B1443-A1443</f>
        <v>0.0718954248366013</v>
      </c>
      <c r="E1443" s="5" t="n">
        <f aca="false">COUNTIF(profile!G1443:$G$1552,0)/COUNTIF(profile!$G$2:$G$1552,0)</f>
        <v>0.0718954248366013</v>
      </c>
    </row>
    <row r="1444" customFormat="false" ht="12.8" hidden="false" customHeight="false" outlineLevel="0" collapsed="false">
      <c r="A1444" s="0" t="n">
        <f aca="false">1-COUNTIF(profile!G1444:$G$1552,0)/COUNTIF(profile!$G$2:$G$1552,0)</f>
        <v>0.92875816993464</v>
      </c>
      <c r="B1444" s="0" t="n">
        <f aca="false">COUNTIF(profile!$G$2:G1444,1)/COUNTIF(profile!$G$2:$G$1552,1)</f>
        <v>1</v>
      </c>
      <c r="D1444" s="6" t="n">
        <f aca="false">B1444-A1444</f>
        <v>0.0712418300653594</v>
      </c>
      <c r="E1444" s="5" t="n">
        <f aca="false">COUNTIF(profile!G1444:$G$1552,0)/COUNTIF(profile!$G$2:$G$1552,0)</f>
        <v>0.0712418300653595</v>
      </c>
    </row>
    <row r="1445" customFormat="false" ht="12.8" hidden="false" customHeight="false" outlineLevel="0" collapsed="false">
      <c r="A1445" s="0" t="n">
        <f aca="false">1-COUNTIF(profile!G1445:$G$1552,0)/COUNTIF(profile!$G$2:$G$1552,0)</f>
        <v>0.929411764705882</v>
      </c>
      <c r="B1445" s="0" t="n">
        <f aca="false">COUNTIF(profile!$G$2:G1445,1)/COUNTIF(profile!$G$2:$G$1552,1)</f>
        <v>1</v>
      </c>
      <c r="D1445" s="6" t="n">
        <f aca="false">B1445-A1445</f>
        <v>0.0705882352941176</v>
      </c>
      <c r="E1445" s="5" t="n">
        <f aca="false">COUNTIF(profile!G1445:$G$1552,0)/COUNTIF(profile!$G$2:$G$1552,0)</f>
        <v>0.0705882352941176</v>
      </c>
    </row>
    <row r="1446" customFormat="false" ht="12.8" hidden="false" customHeight="false" outlineLevel="0" collapsed="false">
      <c r="A1446" s="0" t="n">
        <f aca="false">1-COUNTIF(profile!G1446:$G$1552,0)/COUNTIF(profile!$G$2:$G$1552,0)</f>
        <v>0.930065359477124</v>
      </c>
      <c r="B1446" s="0" t="n">
        <f aca="false">COUNTIF(profile!$G$2:G1446,1)/COUNTIF(profile!$G$2:$G$1552,1)</f>
        <v>1</v>
      </c>
      <c r="D1446" s="6" t="n">
        <f aca="false">B1446-A1446</f>
        <v>0.0699346405228758</v>
      </c>
      <c r="E1446" s="5" t="n">
        <f aca="false">COUNTIF(profile!G1446:$G$1552,0)/COUNTIF(profile!$G$2:$G$1552,0)</f>
        <v>0.0699346405228758</v>
      </c>
    </row>
    <row r="1447" customFormat="false" ht="12.8" hidden="false" customHeight="false" outlineLevel="0" collapsed="false">
      <c r="A1447" s="0" t="n">
        <f aca="false">1-COUNTIF(profile!G1447:$G$1552,0)/COUNTIF(profile!$G$2:$G$1552,0)</f>
        <v>0.930718954248366</v>
      </c>
      <c r="B1447" s="0" t="n">
        <f aca="false">COUNTIF(profile!$G$2:G1447,1)/COUNTIF(profile!$G$2:$G$1552,1)</f>
        <v>1</v>
      </c>
      <c r="D1447" s="6" t="n">
        <f aca="false">B1447-A1447</f>
        <v>0.069281045751634</v>
      </c>
      <c r="E1447" s="5" t="n">
        <f aca="false">COUNTIF(profile!G1447:$G$1552,0)/COUNTIF(profile!$G$2:$G$1552,0)</f>
        <v>0.069281045751634</v>
      </c>
    </row>
    <row r="1448" customFormat="false" ht="12.8" hidden="false" customHeight="false" outlineLevel="0" collapsed="false">
      <c r="A1448" s="0" t="n">
        <f aca="false">1-COUNTIF(profile!G1448:$G$1552,0)/COUNTIF(profile!$G$2:$G$1552,0)</f>
        <v>0.931372549019608</v>
      </c>
      <c r="B1448" s="0" t="n">
        <f aca="false">COUNTIF(profile!$G$2:G1448,1)/COUNTIF(profile!$G$2:$G$1552,1)</f>
        <v>1</v>
      </c>
      <c r="D1448" s="6" t="n">
        <f aca="false">B1448-A1448</f>
        <v>0.0686274509803921</v>
      </c>
      <c r="E1448" s="5" t="n">
        <f aca="false">COUNTIF(profile!G1448:$G$1552,0)/COUNTIF(profile!$G$2:$G$1552,0)</f>
        <v>0.0686274509803922</v>
      </c>
    </row>
    <row r="1449" customFormat="false" ht="12.8" hidden="false" customHeight="false" outlineLevel="0" collapsed="false">
      <c r="A1449" s="0" t="n">
        <f aca="false">1-COUNTIF(profile!G1449:$G$1552,0)/COUNTIF(profile!$G$2:$G$1552,0)</f>
        <v>0.93202614379085</v>
      </c>
      <c r="B1449" s="0" t="n">
        <f aca="false">COUNTIF(profile!$G$2:G1449,1)/COUNTIF(profile!$G$2:$G$1552,1)</f>
        <v>1</v>
      </c>
      <c r="D1449" s="6" t="n">
        <f aca="false">B1449-A1449</f>
        <v>0.0679738562091503</v>
      </c>
      <c r="E1449" s="5" t="n">
        <f aca="false">COUNTIF(profile!G1449:$G$1552,0)/COUNTIF(profile!$G$2:$G$1552,0)</f>
        <v>0.0679738562091503</v>
      </c>
    </row>
    <row r="1450" customFormat="false" ht="12.8" hidden="false" customHeight="false" outlineLevel="0" collapsed="false">
      <c r="A1450" s="0" t="n">
        <f aca="false">1-COUNTIF(profile!G1450:$G$1552,0)/COUNTIF(profile!$G$2:$G$1552,0)</f>
        <v>0.932679738562091</v>
      </c>
      <c r="B1450" s="0" t="n">
        <f aca="false">COUNTIF(profile!$G$2:G1450,1)/COUNTIF(profile!$G$2:$G$1552,1)</f>
        <v>1</v>
      </c>
      <c r="D1450" s="6" t="n">
        <f aca="false">B1450-A1450</f>
        <v>0.0673202614379085</v>
      </c>
      <c r="E1450" s="5" t="n">
        <f aca="false">COUNTIF(profile!G1450:$G$1552,0)/COUNTIF(profile!$G$2:$G$1552,0)</f>
        <v>0.0673202614379085</v>
      </c>
    </row>
    <row r="1451" customFormat="false" ht="12.8" hidden="false" customHeight="false" outlineLevel="0" collapsed="false">
      <c r="A1451" s="0" t="n">
        <f aca="false">1-COUNTIF(profile!G1451:$G$1552,0)/COUNTIF(profile!$G$2:$G$1552,0)</f>
        <v>0.933333333333333</v>
      </c>
      <c r="B1451" s="0" t="n">
        <f aca="false">COUNTIF(profile!$G$2:G1451,1)/COUNTIF(profile!$G$2:$G$1552,1)</f>
        <v>1</v>
      </c>
      <c r="D1451" s="6" t="n">
        <f aca="false">B1451-A1451</f>
        <v>0.0666666666666667</v>
      </c>
      <c r="E1451" s="5" t="n">
        <f aca="false">COUNTIF(profile!G1451:$G$1552,0)/COUNTIF(profile!$G$2:$G$1552,0)</f>
        <v>0.0666666666666667</v>
      </c>
    </row>
    <row r="1452" customFormat="false" ht="12.8" hidden="false" customHeight="false" outlineLevel="0" collapsed="false">
      <c r="A1452" s="0" t="n">
        <f aca="false">1-COUNTIF(profile!G1452:$G$1552,0)/COUNTIF(profile!$G$2:$G$1552,0)</f>
        <v>0.933986928104575</v>
      </c>
      <c r="B1452" s="0" t="n">
        <f aca="false">COUNTIF(profile!$G$2:G1452,1)/COUNTIF(profile!$G$2:$G$1552,1)</f>
        <v>1</v>
      </c>
      <c r="D1452" s="6" t="n">
        <f aca="false">B1452-A1452</f>
        <v>0.0660130718954248</v>
      </c>
      <c r="E1452" s="5" t="n">
        <f aca="false">COUNTIF(profile!G1452:$G$1552,0)/COUNTIF(profile!$G$2:$G$1552,0)</f>
        <v>0.0660130718954248</v>
      </c>
    </row>
    <row r="1453" customFormat="false" ht="12.8" hidden="false" customHeight="false" outlineLevel="0" collapsed="false">
      <c r="A1453" s="0" t="n">
        <f aca="false">1-COUNTIF(profile!G1453:$G$1552,0)/COUNTIF(profile!$G$2:$G$1552,0)</f>
        <v>0.934640522875817</v>
      </c>
      <c r="B1453" s="0" t="n">
        <f aca="false">COUNTIF(profile!$G$2:G1453,1)/COUNTIF(profile!$G$2:$G$1552,1)</f>
        <v>1</v>
      </c>
      <c r="D1453" s="6" t="n">
        <f aca="false">B1453-A1453</f>
        <v>0.065359477124183</v>
      </c>
      <c r="E1453" s="5" t="n">
        <f aca="false">COUNTIF(profile!G1453:$G$1552,0)/COUNTIF(profile!$G$2:$G$1552,0)</f>
        <v>0.065359477124183</v>
      </c>
    </row>
    <row r="1454" customFormat="false" ht="12.8" hidden="false" customHeight="false" outlineLevel="0" collapsed="false">
      <c r="A1454" s="0" t="n">
        <f aca="false">1-COUNTIF(profile!G1454:$G$1552,0)/COUNTIF(profile!$G$2:$G$1552,0)</f>
        <v>0.935294117647059</v>
      </c>
      <c r="B1454" s="0" t="n">
        <f aca="false">COUNTIF(profile!$G$2:G1454,1)/COUNTIF(profile!$G$2:$G$1552,1)</f>
        <v>1</v>
      </c>
      <c r="D1454" s="6" t="n">
        <f aca="false">B1454-A1454</f>
        <v>0.0647058823529412</v>
      </c>
      <c r="E1454" s="5" t="n">
        <f aca="false">COUNTIF(profile!G1454:$G$1552,0)/COUNTIF(profile!$G$2:$G$1552,0)</f>
        <v>0.0647058823529412</v>
      </c>
    </row>
    <row r="1455" customFormat="false" ht="12.8" hidden="false" customHeight="false" outlineLevel="0" collapsed="false">
      <c r="A1455" s="0" t="n">
        <f aca="false">1-COUNTIF(profile!G1455:$G$1552,0)/COUNTIF(profile!$G$2:$G$1552,0)</f>
        <v>0.935947712418301</v>
      </c>
      <c r="B1455" s="0" t="n">
        <f aca="false">COUNTIF(profile!$G$2:G1455,1)/COUNTIF(profile!$G$2:$G$1552,1)</f>
        <v>1</v>
      </c>
      <c r="D1455" s="6" t="n">
        <f aca="false">B1455-A1455</f>
        <v>0.0640522875816993</v>
      </c>
      <c r="E1455" s="5" t="n">
        <f aca="false">COUNTIF(profile!G1455:$G$1552,0)/COUNTIF(profile!$G$2:$G$1552,0)</f>
        <v>0.0640522875816993</v>
      </c>
    </row>
    <row r="1456" customFormat="false" ht="12.8" hidden="false" customHeight="false" outlineLevel="0" collapsed="false">
      <c r="A1456" s="0" t="n">
        <f aca="false">1-COUNTIF(profile!G1456:$G$1552,0)/COUNTIF(profile!$G$2:$G$1552,0)</f>
        <v>0.936601307189542</v>
      </c>
      <c r="B1456" s="0" t="n">
        <f aca="false">COUNTIF(profile!$G$2:G1456,1)/COUNTIF(profile!$G$2:$G$1552,1)</f>
        <v>1</v>
      </c>
      <c r="D1456" s="6" t="n">
        <f aca="false">B1456-A1456</f>
        <v>0.0633986928104575</v>
      </c>
      <c r="E1456" s="5" t="n">
        <f aca="false">COUNTIF(profile!G1456:$G$1552,0)/COUNTIF(profile!$G$2:$G$1552,0)</f>
        <v>0.0633986928104575</v>
      </c>
    </row>
    <row r="1457" customFormat="false" ht="12.8" hidden="false" customHeight="false" outlineLevel="0" collapsed="false">
      <c r="A1457" s="0" t="n">
        <f aca="false">1-COUNTIF(profile!G1457:$G$1552,0)/COUNTIF(profile!$G$2:$G$1552,0)</f>
        <v>0.937254901960784</v>
      </c>
      <c r="B1457" s="0" t="n">
        <f aca="false">COUNTIF(profile!$G$2:G1457,1)/COUNTIF(profile!$G$2:$G$1552,1)</f>
        <v>1</v>
      </c>
      <c r="D1457" s="6" t="n">
        <f aca="false">B1457-A1457</f>
        <v>0.0627450980392157</v>
      </c>
      <c r="E1457" s="5" t="n">
        <f aca="false">COUNTIF(profile!G1457:$G$1552,0)/COUNTIF(profile!$G$2:$G$1552,0)</f>
        <v>0.0627450980392157</v>
      </c>
    </row>
    <row r="1458" customFormat="false" ht="12.8" hidden="false" customHeight="false" outlineLevel="0" collapsed="false">
      <c r="A1458" s="0" t="n">
        <f aca="false">1-COUNTIF(profile!G1458:$G$1552,0)/COUNTIF(profile!$G$2:$G$1552,0)</f>
        <v>0.937908496732026</v>
      </c>
      <c r="B1458" s="0" t="n">
        <f aca="false">COUNTIF(profile!$G$2:G1458,1)/COUNTIF(profile!$G$2:$G$1552,1)</f>
        <v>1</v>
      </c>
      <c r="D1458" s="6" t="n">
        <f aca="false">B1458-A1458</f>
        <v>0.0620915032679739</v>
      </c>
      <c r="E1458" s="5" t="n">
        <f aca="false">COUNTIF(profile!G1458:$G$1552,0)/COUNTIF(profile!$G$2:$G$1552,0)</f>
        <v>0.0620915032679739</v>
      </c>
    </row>
    <row r="1459" customFormat="false" ht="12.8" hidden="false" customHeight="false" outlineLevel="0" collapsed="false">
      <c r="A1459" s="0" t="n">
        <f aca="false">1-COUNTIF(profile!G1459:$G$1552,0)/COUNTIF(profile!$G$2:$G$1552,0)</f>
        <v>0.938562091503268</v>
      </c>
      <c r="B1459" s="0" t="n">
        <f aca="false">COUNTIF(profile!$G$2:G1459,1)/COUNTIF(profile!$G$2:$G$1552,1)</f>
        <v>1</v>
      </c>
      <c r="D1459" s="6" t="n">
        <f aca="false">B1459-A1459</f>
        <v>0.061437908496732</v>
      </c>
      <c r="E1459" s="5" t="n">
        <f aca="false">COUNTIF(profile!G1459:$G$1552,0)/COUNTIF(profile!$G$2:$G$1552,0)</f>
        <v>0.061437908496732</v>
      </c>
    </row>
    <row r="1460" customFormat="false" ht="12.8" hidden="false" customHeight="false" outlineLevel="0" collapsed="false">
      <c r="A1460" s="0" t="n">
        <f aca="false">1-COUNTIF(profile!G1460:$G$1552,0)/COUNTIF(profile!$G$2:$G$1552,0)</f>
        <v>0.93921568627451</v>
      </c>
      <c r="B1460" s="0" t="n">
        <f aca="false">COUNTIF(profile!$G$2:G1460,1)/COUNTIF(profile!$G$2:$G$1552,1)</f>
        <v>1</v>
      </c>
      <c r="D1460" s="6" t="n">
        <f aca="false">B1460-A1460</f>
        <v>0.0607843137254902</v>
      </c>
      <c r="E1460" s="5" t="n">
        <f aca="false">COUNTIF(profile!G1460:$G$1552,0)/COUNTIF(profile!$G$2:$G$1552,0)</f>
        <v>0.0607843137254902</v>
      </c>
    </row>
    <row r="1461" customFormat="false" ht="12.8" hidden="false" customHeight="false" outlineLevel="0" collapsed="false">
      <c r="A1461" s="0" t="n">
        <f aca="false">1-COUNTIF(profile!G1461:$G$1552,0)/COUNTIF(profile!$G$2:$G$1552,0)</f>
        <v>0.939869281045752</v>
      </c>
      <c r="B1461" s="0" t="n">
        <f aca="false">COUNTIF(profile!$G$2:G1461,1)/COUNTIF(profile!$G$2:$G$1552,1)</f>
        <v>1</v>
      </c>
      <c r="D1461" s="6" t="n">
        <f aca="false">B1461-A1461</f>
        <v>0.0601307189542484</v>
      </c>
      <c r="E1461" s="5" t="n">
        <f aca="false">COUNTIF(profile!G1461:$G$1552,0)/COUNTIF(profile!$G$2:$G$1552,0)</f>
        <v>0.0601307189542484</v>
      </c>
    </row>
    <row r="1462" customFormat="false" ht="12.8" hidden="false" customHeight="false" outlineLevel="0" collapsed="false">
      <c r="A1462" s="0" t="n">
        <f aca="false">1-COUNTIF(profile!G1462:$G$1552,0)/COUNTIF(profile!$G$2:$G$1552,0)</f>
        <v>0.940522875816993</v>
      </c>
      <c r="B1462" s="0" t="n">
        <f aca="false">COUNTIF(profile!$G$2:G1462,1)/COUNTIF(profile!$G$2:$G$1552,1)</f>
        <v>1</v>
      </c>
      <c r="D1462" s="6" t="n">
        <f aca="false">B1462-A1462</f>
        <v>0.0594771241830065</v>
      </c>
      <c r="E1462" s="5" t="n">
        <f aca="false">COUNTIF(profile!G1462:$G$1552,0)/COUNTIF(profile!$G$2:$G$1552,0)</f>
        <v>0.0594771241830065</v>
      </c>
    </row>
    <row r="1463" customFormat="false" ht="12.8" hidden="false" customHeight="false" outlineLevel="0" collapsed="false">
      <c r="A1463" s="0" t="n">
        <f aca="false">1-COUNTIF(profile!G1463:$G$1552,0)/COUNTIF(profile!$G$2:$G$1552,0)</f>
        <v>0.941176470588235</v>
      </c>
      <c r="B1463" s="0" t="n">
        <f aca="false">COUNTIF(profile!$G$2:G1463,1)/COUNTIF(profile!$G$2:$G$1552,1)</f>
        <v>1</v>
      </c>
      <c r="D1463" s="6" t="n">
        <f aca="false">B1463-A1463</f>
        <v>0.0588235294117647</v>
      </c>
      <c r="E1463" s="5" t="n">
        <f aca="false">COUNTIF(profile!G1463:$G$1552,0)/COUNTIF(profile!$G$2:$G$1552,0)</f>
        <v>0.0588235294117647</v>
      </c>
    </row>
    <row r="1464" customFormat="false" ht="12.8" hidden="false" customHeight="false" outlineLevel="0" collapsed="false">
      <c r="A1464" s="0" t="n">
        <f aca="false">1-COUNTIF(profile!G1464:$G$1552,0)/COUNTIF(profile!$G$2:$G$1552,0)</f>
        <v>0.941830065359477</v>
      </c>
      <c r="B1464" s="0" t="n">
        <f aca="false">COUNTIF(profile!$G$2:G1464,1)/COUNTIF(profile!$G$2:$G$1552,1)</f>
        <v>1</v>
      </c>
      <c r="D1464" s="6" t="n">
        <f aca="false">B1464-A1464</f>
        <v>0.0581699346405229</v>
      </c>
      <c r="E1464" s="5" t="n">
        <f aca="false">COUNTIF(profile!G1464:$G$1552,0)/COUNTIF(profile!$G$2:$G$1552,0)</f>
        <v>0.0581699346405229</v>
      </c>
    </row>
    <row r="1465" customFormat="false" ht="12.8" hidden="false" customHeight="false" outlineLevel="0" collapsed="false">
      <c r="A1465" s="0" t="n">
        <f aca="false">1-COUNTIF(profile!G1465:$G$1552,0)/COUNTIF(profile!$G$2:$G$1552,0)</f>
        <v>0.942483660130719</v>
      </c>
      <c r="B1465" s="0" t="n">
        <f aca="false">COUNTIF(profile!$G$2:G1465,1)/COUNTIF(profile!$G$2:$G$1552,1)</f>
        <v>1</v>
      </c>
      <c r="D1465" s="6" t="n">
        <f aca="false">B1465-A1465</f>
        <v>0.0575163398692811</v>
      </c>
      <c r="E1465" s="5" t="n">
        <f aca="false">COUNTIF(profile!G1465:$G$1552,0)/COUNTIF(profile!$G$2:$G$1552,0)</f>
        <v>0.057516339869281</v>
      </c>
    </row>
    <row r="1466" customFormat="false" ht="12.8" hidden="false" customHeight="false" outlineLevel="0" collapsed="false">
      <c r="A1466" s="0" t="n">
        <f aca="false">1-COUNTIF(profile!G1466:$G$1552,0)/COUNTIF(profile!$G$2:$G$1552,0)</f>
        <v>0.943137254901961</v>
      </c>
      <c r="B1466" s="0" t="n">
        <f aca="false">COUNTIF(profile!$G$2:G1466,1)/COUNTIF(profile!$G$2:$G$1552,1)</f>
        <v>1</v>
      </c>
      <c r="D1466" s="6" t="n">
        <f aca="false">B1466-A1466</f>
        <v>0.0568627450980392</v>
      </c>
      <c r="E1466" s="5" t="n">
        <f aca="false">COUNTIF(profile!G1466:$G$1552,0)/COUNTIF(profile!$G$2:$G$1552,0)</f>
        <v>0.0568627450980392</v>
      </c>
    </row>
    <row r="1467" customFormat="false" ht="12.8" hidden="false" customHeight="false" outlineLevel="0" collapsed="false">
      <c r="A1467" s="0" t="n">
        <f aca="false">1-COUNTIF(profile!G1467:$G$1552,0)/COUNTIF(profile!$G$2:$G$1552,0)</f>
        <v>0.943790849673202</v>
      </c>
      <c r="B1467" s="0" t="n">
        <f aca="false">COUNTIF(profile!$G$2:G1467,1)/COUNTIF(profile!$G$2:$G$1552,1)</f>
        <v>1</v>
      </c>
      <c r="D1467" s="6" t="n">
        <f aca="false">B1467-A1467</f>
        <v>0.0562091503267974</v>
      </c>
      <c r="E1467" s="5" t="n">
        <f aca="false">COUNTIF(profile!G1467:$G$1552,0)/COUNTIF(profile!$G$2:$G$1552,0)</f>
        <v>0.0562091503267974</v>
      </c>
    </row>
    <row r="1468" customFormat="false" ht="12.8" hidden="false" customHeight="false" outlineLevel="0" collapsed="false">
      <c r="A1468" s="0" t="n">
        <f aca="false">1-COUNTIF(profile!G1468:$G$1552,0)/COUNTIF(profile!$G$2:$G$1552,0)</f>
        <v>0.944444444444444</v>
      </c>
      <c r="B1468" s="0" t="n">
        <f aca="false">COUNTIF(profile!$G$2:G1468,1)/COUNTIF(profile!$G$2:$G$1552,1)</f>
        <v>1</v>
      </c>
      <c r="D1468" s="6" t="n">
        <f aca="false">B1468-A1468</f>
        <v>0.0555555555555556</v>
      </c>
      <c r="E1468" s="5" t="n">
        <f aca="false">COUNTIF(profile!G1468:$G$1552,0)/COUNTIF(profile!$G$2:$G$1552,0)</f>
        <v>0.0555555555555556</v>
      </c>
    </row>
    <row r="1469" customFormat="false" ht="12.8" hidden="false" customHeight="false" outlineLevel="0" collapsed="false">
      <c r="A1469" s="0" t="n">
        <f aca="false">1-COUNTIF(profile!G1469:$G$1552,0)/COUNTIF(profile!$G$2:$G$1552,0)</f>
        <v>0.945098039215686</v>
      </c>
      <c r="B1469" s="0" t="n">
        <f aca="false">COUNTIF(profile!$G$2:G1469,1)/COUNTIF(profile!$G$2:$G$1552,1)</f>
        <v>1</v>
      </c>
      <c r="D1469" s="6" t="n">
        <f aca="false">B1469-A1469</f>
        <v>0.0549019607843138</v>
      </c>
      <c r="E1469" s="5" t="n">
        <f aca="false">COUNTIF(profile!G1469:$G$1552,0)/COUNTIF(profile!$G$2:$G$1552,0)</f>
        <v>0.0549019607843137</v>
      </c>
    </row>
    <row r="1470" customFormat="false" ht="12.8" hidden="false" customHeight="false" outlineLevel="0" collapsed="false">
      <c r="A1470" s="0" t="n">
        <f aca="false">1-COUNTIF(profile!G1470:$G$1552,0)/COUNTIF(profile!$G$2:$G$1552,0)</f>
        <v>0.945751633986928</v>
      </c>
      <c r="B1470" s="0" t="n">
        <f aca="false">COUNTIF(profile!$G$2:G1470,1)/COUNTIF(profile!$G$2:$G$1552,1)</f>
        <v>1</v>
      </c>
      <c r="D1470" s="6" t="n">
        <f aca="false">B1470-A1470</f>
        <v>0.0542483660130719</v>
      </c>
      <c r="E1470" s="5" t="n">
        <f aca="false">COUNTIF(profile!G1470:$G$1552,0)/COUNTIF(profile!$G$2:$G$1552,0)</f>
        <v>0.0542483660130719</v>
      </c>
    </row>
    <row r="1471" customFormat="false" ht="12.8" hidden="false" customHeight="false" outlineLevel="0" collapsed="false">
      <c r="A1471" s="0" t="n">
        <f aca="false">1-COUNTIF(profile!G1471:$G$1552,0)/COUNTIF(profile!$G$2:$G$1552,0)</f>
        <v>0.94640522875817</v>
      </c>
      <c r="B1471" s="0" t="n">
        <f aca="false">COUNTIF(profile!$G$2:G1471,1)/COUNTIF(profile!$G$2:$G$1552,1)</f>
        <v>1</v>
      </c>
      <c r="D1471" s="6" t="n">
        <f aca="false">B1471-A1471</f>
        <v>0.0535947712418301</v>
      </c>
      <c r="E1471" s="5" t="n">
        <f aca="false">COUNTIF(profile!G1471:$G$1552,0)/COUNTIF(profile!$G$2:$G$1552,0)</f>
        <v>0.0535947712418301</v>
      </c>
    </row>
    <row r="1472" customFormat="false" ht="12.8" hidden="false" customHeight="false" outlineLevel="0" collapsed="false">
      <c r="A1472" s="0" t="n">
        <f aca="false">1-COUNTIF(profile!G1472:$G$1552,0)/COUNTIF(profile!$G$2:$G$1552,0)</f>
        <v>0.947058823529412</v>
      </c>
      <c r="B1472" s="0" t="n">
        <f aca="false">COUNTIF(profile!$G$2:G1472,1)/COUNTIF(profile!$G$2:$G$1552,1)</f>
        <v>1</v>
      </c>
      <c r="D1472" s="6" t="n">
        <f aca="false">B1472-A1472</f>
        <v>0.0529411764705883</v>
      </c>
      <c r="E1472" s="5" t="n">
        <f aca="false">COUNTIF(profile!G1472:$G$1552,0)/COUNTIF(profile!$G$2:$G$1552,0)</f>
        <v>0.0529411764705882</v>
      </c>
    </row>
    <row r="1473" customFormat="false" ht="12.8" hidden="false" customHeight="false" outlineLevel="0" collapsed="false">
      <c r="A1473" s="0" t="n">
        <f aca="false">1-COUNTIF(profile!G1473:$G$1552,0)/COUNTIF(profile!$G$2:$G$1552,0)</f>
        <v>0.947712418300653</v>
      </c>
      <c r="B1473" s="0" t="n">
        <f aca="false">COUNTIF(profile!$G$2:G1473,1)/COUNTIF(profile!$G$2:$G$1552,1)</f>
        <v>1</v>
      </c>
      <c r="D1473" s="6" t="n">
        <f aca="false">B1473-A1473</f>
        <v>0.0522875816993464</v>
      </c>
      <c r="E1473" s="5" t="n">
        <f aca="false">COUNTIF(profile!G1473:$G$1552,0)/COUNTIF(profile!$G$2:$G$1552,0)</f>
        <v>0.0522875816993464</v>
      </c>
    </row>
    <row r="1474" customFormat="false" ht="12.8" hidden="false" customHeight="false" outlineLevel="0" collapsed="false">
      <c r="A1474" s="0" t="n">
        <f aca="false">1-COUNTIF(profile!G1474:$G$1552,0)/COUNTIF(profile!$G$2:$G$1552,0)</f>
        <v>0.948366013071895</v>
      </c>
      <c r="B1474" s="0" t="n">
        <f aca="false">COUNTIF(profile!$G$2:G1474,1)/COUNTIF(profile!$G$2:$G$1552,1)</f>
        <v>1</v>
      </c>
      <c r="D1474" s="6" t="n">
        <f aca="false">B1474-A1474</f>
        <v>0.0516339869281046</v>
      </c>
      <c r="E1474" s="5" t="n">
        <f aca="false">COUNTIF(profile!G1474:$G$1552,0)/COUNTIF(profile!$G$2:$G$1552,0)</f>
        <v>0.0516339869281046</v>
      </c>
    </row>
    <row r="1475" customFormat="false" ht="12.8" hidden="false" customHeight="false" outlineLevel="0" collapsed="false">
      <c r="A1475" s="0" t="n">
        <f aca="false">1-COUNTIF(profile!G1475:$G$1552,0)/COUNTIF(profile!$G$2:$G$1552,0)</f>
        <v>0.949019607843137</v>
      </c>
      <c r="B1475" s="0" t="n">
        <f aca="false">COUNTIF(profile!$G$2:G1475,1)/COUNTIF(profile!$G$2:$G$1552,1)</f>
        <v>1</v>
      </c>
      <c r="D1475" s="6" t="n">
        <f aca="false">B1475-A1475</f>
        <v>0.0509803921568628</v>
      </c>
      <c r="E1475" s="5" t="n">
        <f aca="false">COUNTIF(profile!G1475:$G$1552,0)/COUNTIF(profile!$G$2:$G$1552,0)</f>
        <v>0.0509803921568627</v>
      </c>
    </row>
    <row r="1476" customFormat="false" ht="12.8" hidden="false" customHeight="false" outlineLevel="0" collapsed="false">
      <c r="A1476" s="0" t="n">
        <f aca="false">1-COUNTIF(profile!G1476:$G$1552,0)/COUNTIF(profile!$G$2:$G$1552,0)</f>
        <v>0.949673202614379</v>
      </c>
      <c r="B1476" s="0" t="n">
        <f aca="false">COUNTIF(profile!$G$2:G1476,1)/COUNTIF(profile!$G$2:$G$1552,1)</f>
        <v>1</v>
      </c>
      <c r="D1476" s="6" t="n">
        <f aca="false">B1476-A1476</f>
        <v>0.050326797385621</v>
      </c>
      <c r="E1476" s="5" t="n">
        <f aca="false">COUNTIF(profile!G1476:$G$1552,0)/COUNTIF(profile!$G$2:$G$1552,0)</f>
        <v>0.0503267973856209</v>
      </c>
    </row>
    <row r="1477" customFormat="false" ht="12.8" hidden="false" customHeight="false" outlineLevel="0" collapsed="false">
      <c r="A1477" s="0" t="n">
        <f aca="false">1-COUNTIF(profile!G1477:$G$1552,0)/COUNTIF(profile!$G$2:$G$1552,0)</f>
        <v>0.950326797385621</v>
      </c>
      <c r="B1477" s="0" t="n">
        <f aca="false">COUNTIF(profile!$G$2:G1477,1)/COUNTIF(profile!$G$2:$G$1552,1)</f>
        <v>1</v>
      </c>
      <c r="D1477" s="6" t="n">
        <f aca="false">B1477-A1477</f>
        <v>0.0496732026143791</v>
      </c>
      <c r="E1477" s="5" t="n">
        <f aca="false">COUNTIF(profile!G1477:$G$1552,0)/COUNTIF(profile!$G$2:$G$1552,0)</f>
        <v>0.0496732026143791</v>
      </c>
    </row>
    <row r="1478" customFormat="false" ht="12.8" hidden="false" customHeight="false" outlineLevel="0" collapsed="false">
      <c r="A1478" s="0" t="n">
        <f aca="false">1-COUNTIF(profile!G1478:$G$1552,0)/COUNTIF(profile!$G$2:$G$1552,0)</f>
        <v>0.950980392156863</v>
      </c>
      <c r="B1478" s="0" t="n">
        <f aca="false">COUNTIF(profile!$G$2:G1478,1)/COUNTIF(profile!$G$2:$G$1552,1)</f>
        <v>1</v>
      </c>
      <c r="D1478" s="6" t="n">
        <f aca="false">B1478-A1478</f>
        <v>0.0490196078431373</v>
      </c>
      <c r="E1478" s="5" t="n">
        <f aca="false">COUNTIF(profile!G1478:$G$1552,0)/COUNTIF(profile!$G$2:$G$1552,0)</f>
        <v>0.0490196078431373</v>
      </c>
    </row>
    <row r="1479" customFormat="false" ht="12.8" hidden="false" customHeight="false" outlineLevel="0" collapsed="false">
      <c r="A1479" s="0" t="n">
        <f aca="false">1-COUNTIF(profile!G1479:$G$1552,0)/COUNTIF(profile!$G$2:$G$1552,0)</f>
        <v>0.951633986928104</v>
      </c>
      <c r="B1479" s="0" t="n">
        <f aca="false">COUNTIF(profile!$G$2:G1479,1)/COUNTIF(profile!$G$2:$G$1552,1)</f>
        <v>1</v>
      </c>
      <c r="D1479" s="6" t="n">
        <f aca="false">B1479-A1479</f>
        <v>0.0483660130718955</v>
      </c>
      <c r="E1479" s="5" t="n">
        <f aca="false">COUNTIF(profile!G1479:$G$1552,0)/COUNTIF(profile!$G$2:$G$1552,0)</f>
        <v>0.0483660130718954</v>
      </c>
    </row>
    <row r="1480" customFormat="false" ht="12.8" hidden="false" customHeight="false" outlineLevel="0" collapsed="false">
      <c r="A1480" s="0" t="n">
        <f aca="false">1-COUNTIF(profile!G1480:$G$1552,0)/COUNTIF(profile!$G$2:$G$1552,0)</f>
        <v>0.952287581699346</v>
      </c>
      <c r="B1480" s="0" t="n">
        <f aca="false">COUNTIF(profile!$G$2:G1480,1)/COUNTIF(profile!$G$2:$G$1552,1)</f>
        <v>1</v>
      </c>
      <c r="D1480" s="6" t="n">
        <f aca="false">B1480-A1480</f>
        <v>0.0477124183006537</v>
      </c>
      <c r="E1480" s="5" t="n">
        <f aca="false">COUNTIF(profile!G1480:$G$1552,0)/COUNTIF(profile!$G$2:$G$1552,0)</f>
        <v>0.0477124183006536</v>
      </c>
    </row>
    <row r="1481" customFormat="false" ht="12.8" hidden="false" customHeight="false" outlineLevel="0" collapsed="false">
      <c r="A1481" s="0" t="n">
        <f aca="false">1-COUNTIF(profile!G1481:$G$1552,0)/COUNTIF(profile!$G$2:$G$1552,0)</f>
        <v>0.952941176470588</v>
      </c>
      <c r="B1481" s="0" t="n">
        <f aca="false">COUNTIF(profile!$G$2:G1481,1)/COUNTIF(profile!$G$2:$G$1552,1)</f>
        <v>1</v>
      </c>
      <c r="D1481" s="6" t="n">
        <f aca="false">B1481-A1481</f>
        <v>0.0470588235294118</v>
      </c>
      <c r="E1481" s="5" t="n">
        <f aca="false">COUNTIF(profile!G1481:$G$1552,0)/COUNTIF(profile!$G$2:$G$1552,0)</f>
        <v>0.0470588235294118</v>
      </c>
    </row>
    <row r="1482" customFormat="false" ht="12.8" hidden="false" customHeight="false" outlineLevel="0" collapsed="false">
      <c r="A1482" s="0" t="n">
        <f aca="false">1-COUNTIF(profile!G1482:$G$1552,0)/COUNTIF(profile!$G$2:$G$1552,0)</f>
        <v>0.95359477124183</v>
      </c>
      <c r="B1482" s="0" t="n">
        <f aca="false">COUNTIF(profile!$G$2:G1482,1)/COUNTIF(profile!$G$2:$G$1552,1)</f>
        <v>1</v>
      </c>
      <c r="D1482" s="6" t="n">
        <f aca="false">B1482-A1482</f>
        <v>0.04640522875817</v>
      </c>
      <c r="E1482" s="5" t="n">
        <f aca="false">COUNTIF(profile!G1482:$G$1552,0)/COUNTIF(profile!$G$2:$G$1552,0)</f>
        <v>0.0464052287581699</v>
      </c>
    </row>
    <row r="1483" customFormat="false" ht="12.8" hidden="false" customHeight="false" outlineLevel="0" collapsed="false">
      <c r="A1483" s="0" t="n">
        <f aca="false">1-COUNTIF(profile!G1483:$G$1552,0)/COUNTIF(profile!$G$2:$G$1552,0)</f>
        <v>0.954248366013072</v>
      </c>
      <c r="B1483" s="0" t="n">
        <f aca="false">COUNTIF(profile!$G$2:G1483,1)/COUNTIF(profile!$G$2:$G$1552,1)</f>
        <v>1</v>
      </c>
      <c r="D1483" s="6" t="n">
        <f aca="false">B1483-A1483</f>
        <v>0.0457516339869281</v>
      </c>
      <c r="E1483" s="5" t="n">
        <f aca="false">COUNTIF(profile!G1483:$G$1552,0)/COUNTIF(profile!$G$2:$G$1552,0)</f>
        <v>0.0457516339869281</v>
      </c>
    </row>
    <row r="1484" customFormat="false" ht="12.8" hidden="false" customHeight="false" outlineLevel="0" collapsed="false">
      <c r="A1484" s="0" t="n">
        <f aca="false">1-COUNTIF(profile!G1484:$G$1552,0)/COUNTIF(profile!$G$2:$G$1552,0)</f>
        <v>0.954901960784314</v>
      </c>
      <c r="B1484" s="0" t="n">
        <f aca="false">COUNTIF(profile!$G$2:G1484,1)/COUNTIF(profile!$G$2:$G$1552,1)</f>
        <v>1</v>
      </c>
      <c r="D1484" s="6" t="n">
        <f aca="false">B1484-A1484</f>
        <v>0.0450980392156862</v>
      </c>
      <c r="E1484" s="5" t="n">
        <f aca="false">COUNTIF(profile!G1484:$G$1552,0)/COUNTIF(profile!$G$2:$G$1552,0)</f>
        <v>0.0450980392156863</v>
      </c>
    </row>
    <row r="1485" customFormat="false" ht="12.8" hidden="false" customHeight="false" outlineLevel="0" collapsed="false">
      <c r="A1485" s="0" t="n">
        <f aca="false">1-COUNTIF(profile!G1485:$G$1552,0)/COUNTIF(profile!$G$2:$G$1552,0)</f>
        <v>0.955555555555556</v>
      </c>
      <c r="B1485" s="0" t="n">
        <f aca="false">COUNTIF(profile!$G$2:G1485,1)/COUNTIF(profile!$G$2:$G$1552,1)</f>
        <v>1</v>
      </c>
      <c r="D1485" s="6" t="n">
        <f aca="false">B1485-A1485</f>
        <v>0.0444444444444444</v>
      </c>
      <c r="E1485" s="5" t="n">
        <f aca="false">COUNTIF(profile!G1485:$G$1552,0)/COUNTIF(profile!$G$2:$G$1552,0)</f>
        <v>0.0444444444444444</v>
      </c>
    </row>
    <row r="1486" customFormat="false" ht="12.8" hidden="false" customHeight="false" outlineLevel="0" collapsed="false">
      <c r="A1486" s="0" t="n">
        <f aca="false">1-COUNTIF(profile!G1486:$G$1552,0)/COUNTIF(profile!$G$2:$G$1552,0)</f>
        <v>0.956209150326797</v>
      </c>
      <c r="B1486" s="0" t="n">
        <f aca="false">COUNTIF(profile!$G$2:G1486,1)/COUNTIF(profile!$G$2:$G$1552,1)</f>
        <v>1</v>
      </c>
      <c r="D1486" s="6" t="n">
        <f aca="false">B1486-A1486</f>
        <v>0.0437908496732026</v>
      </c>
      <c r="E1486" s="5" t="n">
        <f aca="false">COUNTIF(profile!G1486:$G$1552,0)/COUNTIF(profile!$G$2:$G$1552,0)</f>
        <v>0.0437908496732026</v>
      </c>
    </row>
    <row r="1487" customFormat="false" ht="12.8" hidden="false" customHeight="false" outlineLevel="0" collapsed="false">
      <c r="A1487" s="0" t="n">
        <f aca="false">1-COUNTIF(profile!G1487:$G$1552,0)/COUNTIF(profile!$G$2:$G$1552,0)</f>
        <v>0.956862745098039</v>
      </c>
      <c r="B1487" s="0" t="n">
        <f aca="false">COUNTIF(profile!$G$2:G1487,1)/COUNTIF(profile!$G$2:$G$1552,1)</f>
        <v>1</v>
      </c>
      <c r="D1487" s="6" t="n">
        <f aca="false">B1487-A1487</f>
        <v>0.0431372549019607</v>
      </c>
      <c r="E1487" s="5" t="n">
        <f aca="false">COUNTIF(profile!G1487:$G$1552,0)/COUNTIF(profile!$G$2:$G$1552,0)</f>
        <v>0.0431372549019608</v>
      </c>
    </row>
    <row r="1488" customFormat="false" ht="12.8" hidden="false" customHeight="false" outlineLevel="0" collapsed="false">
      <c r="A1488" s="0" t="n">
        <f aca="false">1-COUNTIF(profile!G1488:$G$1552,0)/COUNTIF(profile!$G$2:$G$1552,0)</f>
        <v>0.957516339869281</v>
      </c>
      <c r="B1488" s="0" t="n">
        <f aca="false">COUNTIF(profile!$G$2:G1488,1)/COUNTIF(profile!$G$2:$G$1552,1)</f>
        <v>1</v>
      </c>
      <c r="D1488" s="6" t="n">
        <f aca="false">B1488-A1488</f>
        <v>0.0424836601307189</v>
      </c>
      <c r="E1488" s="5" t="n">
        <f aca="false">COUNTIF(profile!G1488:$G$1552,0)/COUNTIF(profile!$G$2:$G$1552,0)</f>
        <v>0.042483660130719</v>
      </c>
    </row>
    <row r="1489" customFormat="false" ht="12.8" hidden="false" customHeight="false" outlineLevel="0" collapsed="false">
      <c r="A1489" s="0" t="n">
        <f aca="false">1-COUNTIF(profile!G1489:$G$1552,0)/COUNTIF(profile!$G$2:$G$1552,0)</f>
        <v>0.958169934640523</v>
      </c>
      <c r="B1489" s="0" t="n">
        <f aca="false">COUNTIF(profile!$G$2:G1489,1)/COUNTIF(profile!$G$2:$G$1552,1)</f>
        <v>1</v>
      </c>
      <c r="D1489" s="6" t="n">
        <f aca="false">B1489-A1489</f>
        <v>0.0418300653594771</v>
      </c>
      <c r="E1489" s="5" t="n">
        <f aca="false">COUNTIF(profile!G1489:$G$1552,0)/COUNTIF(profile!$G$2:$G$1552,0)</f>
        <v>0.0418300653594771</v>
      </c>
    </row>
    <row r="1490" customFormat="false" ht="12.8" hidden="false" customHeight="false" outlineLevel="0" collapsed="false">
      <c r="A1490" s="0" t="n">
        <f aca="false">1-COUNTIF(profile!G1490:$G$1552,0)/COUNTIF(profile!$G$2:$G$1552,0)</f>
        <v>0.958823529411765</v>
      </c>
      <c r="B1490" s="0" t="n">
        <f aca="false">COUNTIF(profile!$G$2:G1490,1)/COUNTIF(profile!$G$2:$G$1552,1)</f>
        <v>1</v>
      </c>
      <c r="D1490" s="6" t="n">
        <f aca="false">B1490-A1490</f>
        <v>0.0411764705882353</v>
      </c>
      <c r="E1490" s="5" t="n">
        <f aca="false">COUNTIF(profile!G1490:$G$1552,0)/COUNTIF(profile!$G$2:$G$1552,0)</f>
        <v>0.0411764705882353</v>
      </c>
    </row>
    <row r="1491" customFormat="false" ht="12.8" hidden="false" customHeight="false" outlineLevel="0" collapsed="false">
      <c r="A1491" s="0" t="n">
        <f aca="false">1-COUNTIF(profile!G1491:$G$1552,0)/COUNTIF(profile!$G$2:$G$1552,0)</f>
        <v>0.959477124183007</v>
      </c>
      <c r="B1491" s="0" t="n">
        <f aca="false">COUNTIF(profile!$G$2:G1491,1)/COUNTIF(profile!$G$2:$G$1552,1)</f>
        <v>1</v>
      </c>
      <c r="D1491" s="6" t="n">
        <f aca="false">B1491-A1491</f>
        <v>0.0405228758169934</v>
      </c>
      <c r="E1491" s="5" t="n">
        <f aca="false">COUNTIF(profile!G1491:$G$1552,0)/COUNTIF(profile!$G$2:$G$1552,0)</f>
        <v>0.0405228758169935</v>
      </c>
    </row>
    <row r="1492" customFormat="false" ht="12.8" hidden="false" customHeight="false" outlineLevel="0" collapsed="false">
      <c r="A1492" s="0" t="n">
        <f aca="false">1-COUNTIF(profile!G1492:$G$1552,0)/COUNTIF(profile!$G$2:$G$1552,0)</f>
        <v>0.960130718954248</v>
      </c>
      <c r="B1492" s="0" t="n">
        <f aca="false">COUNTIF(profile!$G$2:G1492,1)/COUNTIF(profile!$G$2:$G$1552,1)</f>
        <v>1</v>
      </c>
      <c r="D1492" s="6" t="n">
        <f aca="false">B1492-A1492</f>
        <v>0.0398692810457516</v>
      </c>
      <c r="E1492" s="5" t="n">
        <f aca="false">COUNTIF(profile!G1492:$G$1552,0)/COUNTIF(profile!$G$2:$G$1552,0)</f>
        <v>0.0398692810457516</v>
      </c>
    </row>
    <row r="1493" customFormat="false" ht="12.8" hidden="false" customHeight="false" outlineLevel="0" collapsed="false">
      <c r="A1493" s="0" t="n">
        <f aca="false">1-COUNTIF(profile!G1493:$G$1552,0)/COUNTIF(profile!$G$2:$G$1552,0)</f>
        <v>0.96078431372549</v>
      </c>
      <c r="B1493" s="0" t="n">
        <f aca="false">COUNTIF(profile!$G$2:G1493,1)/COUNTIF(profile!$G$2:$G$1552,1)</f>
        <v>1</v>
      </c>
      <c r="D1493" s="6" t="n">
        <f aca="false">B1493-A1493</f>
        <v>0.0392156862745098</v>
      </c>
      <c r="E1493" s="5" t="n">
        <f aca="false">COUNTIF(profile!G1493:$G$1552,0)/COUNTIF(profile!$G$2:$G$1552,0)</f>
        <v>0.0392156862745098</v>
      </c>
    </row>
    <row r="1494" customFormat="false" ht="12.8" hidden="false" customHeight="false" outlineLevel="0" collapsed="false">
      <c r="A1494" s="0" t="n">
        <f aca="false">1-COUNTIF(profile!G1494:$G$1552,0)/COUNTIF(profile!$G$2:$G$1552,0)</f>
        <v>0.961437908496732</v>
      </c>
      <c r="B1494" s="0" t="n">
        <f aca="false">COUNTIF(profile!$G$2:G1494,1)/COUNTIF(profile!$G$2:$G$1552,1)</f>
        <v>1</v>
      </c>
      <c r="D1494" s="6" t="n">
        <f aca="false">B1494-A1494</f>
        <v>0.0385620915032679</v>
      </c>
      <c r="E1494" s="5" t="n">
        <f aca="false">COUNTIF(profile!G1494:$G$1552,0)/COUNTIF(profile!$G$2:$G$1552,0)</f>
        <v>0.038562091503268</v>
      </c>
    </row>
    <row r="1495" customFormat="false" ht="12.8" hidden="false" customHeight="false" outlineLevel="0" collapsed="false">
      <c r="A1495" s="0" t="n">
        <f aca="false">1-COUNTIF(profile!G1495:$G$1552,0)/COUNTIF(profile!$G$2:$G$1552,0)</f>
        <v>0.962091503267974</v>
      </c>
      <c r="B1495" s="0" t="n">
        <f aca="false">COUNTIF(profile!$G$2:G1495,1)/COUNTIF(profile!$G$2:$G$1552,1)</f>
        <v>1</v>
      </c>
      <c r="D1495" s="6" t="n">
        <f aca="false">B1495-A1495</f>
        <v>0.0379084967320261</v>
      </c>
      <c r="E1495" s="5" t="n">
        <f aca="false">COUNTIF(profile!G1495:$G$1552,0)/COUNTIF(profile!$G$2:$G$1552,0)</f>
        <v>0.0379084967320261</v>
      </c>
    </row>
    <row r="1496" customFormat="false" ht="12.8" hidden="false" customHeight="false" outlineLevel="0" collapsed="false">
      <c r="A1496" s="0" t="n">
        <f aca="false">1-COUNTIF(profile!G1496:$G$1552,0)/COUNTIF(profile!$G$2:$G$1552,0)</f>
        <v>0.962745098039216</v>
      </c>
      <c r="B1496" s="0" t="n">
        <f aca="false">COUNTIF(profile!$G$2:G1496,1)/COUNTIF(profile!$G$2:$G$1552,1)</f>
        <v>1</v>
      </c>
      <c r="D1496" s="6" t="n">
        <f aca="false">B1496-A1496</f>
        <v>0.0372549019607843</v>
      </c>
      <c r="E1496" s="5" t="n">
        <f aca="false">COUNTIF(profile!G1496:$G$1552,0)/COUNTIF(profile!$G$2:$G$1552,0)</f>
        <v>0.0372549019607843</v>
      </c>
    </row>
    <row r="1497" customFormat="false" ht="12.8" hidden="false" customHeight="false" outlineLevel="0" collapsed="false">
      <c r="A1497" s="0" t="n">
        <f aca="false">1-COUNTIF(profile!G1497:$G$1552,0)/COUNTIF(profile!$G$2:$G$1552,0)</f>
        <v>0.963398692810458</v>
      </c>
      <c r="B1497" s="0" t="n">
        <f aca="false">COUNTIF(profile!$G$2:G1497,1)/COUNTIF(profile!$G$2:$G$1552,1)</f>
        <v>1</v>
      </c>
      <c r="D1497" s="6" t="n">
        <f aca="false">B1497-A1497</f>
        <v>0.0366013071895425</v>
      </c>
      <c r="E1497" s="5" t="n">
        <f aca="false">COUNTIF(profile!G1497:$G$1552,0)/COUNTIF(profile!$G$2:$G$1552,0)</f>
        <v>0.0366013071895425</v>
      </c>
    </row>
    <row r="1498" customFormat="false" ht="12.8" hidden="false" customHeight="false" outlineLevel="0" collapsed="false">
      <c r="A1498" s="0" t="n">
        <f aca="false">1-COUNTIF(profile!G1498:$G$1552,0)/COUNTIF(profile!$G$2:$G$1552,0)</f>
        <v>0.964052287581699</v>
      </c>
      <c r="B1498" s="0" t="n">
        <f aca="false">COUNTIF(profile!$G$2:G1498,1)/COUNTIF(profile!$G$2:$G$1552,1)</f>
        <v>1</v>
      </c>
      <c r="D1498" s="6" t="n">
        <f aca="false">B1498-A1498</f>
        <v>0.0359477124183006</v>
      </c>
      <c r="E1498" s="5" t="n">
        <f aca="false">COUNTIF(profile!G1498:$G$1552,0)/COUNTIF(profile!$G$2:$G$1552,0)</f>
        <v>0.0359477124183006</v>
      </c>
    </row>
    <row r="1499" customFormat="false" ht="12.8" hidden="false" customHeight="false" outlineLevel="0" collapsed="false">
      <c r="A1499" s="0" t="n">
        <f aca="false">1-COUNTIF(profile!G1499:$G$1552,0)/COUNTIF(profile!$G$2:$G$1552,0)</f>
        <v>0.964705882352941</v>
      </c>
      <c r="B1499" s="0" t="n">
        <f aca="false">COUNTIF(profile!$G$2:G1499,1)/COUNTIF(profile!$G$2:$G$1552,1)</f>
        <v>1</v>
      </c>
      <c r="D1499" s="6" t="n">
        <f aca="false">B1499-A1499</f>
        <v>0.0352941176470588</v>
      </c>
      <c r="E1499" s="5" t="n">
        <f aca="false">COUNTIF(profile!G1499:$G$1552,0)/COUNTIF(profile!$G$2:$G$1552,0)</f>
        <v>0.0352941176470588</v>
      </c>
    </row>
    <row r="1500" customFormat="false" ht="12.8" hidden="false" customHeight="false" outlineLevel="0" collapsed="false">
      <c r="A1500" s="0" t="n">
        <f aca="false">1-COUNTIF(profile!G1500:$G$1552,0)/COUNTIF(profile!$G$2:$G$1552,0)</f>
        <v>0.965359477124183</v>
      </c>
      <c r="B1500" s="0" t="n">
        <f aca="false">COUNTIF(profile!$G$2:G1500,1)/COUNTIF(profile!$G$2:$G$1552,1)</f>
        <v>1</v>
      </c>
      <c r="D1500" s="6" t="n">
        <f aca="false">B1500-A1500</f>
        <v>0.034640522875817</v>
      </c>
      <c r="E1500" s="5" t="n">
        <f aca="false">COUNTIF(profile!G1500:$G$1552,0)/COUNTIF(profile!$G$2:$G$1552,0)</f>
        <v>0.034640522875817</v>
      </c>
    </row>
    <row r="1501" customFormat="false" ht="12.8" hidden="false" customHeight="false" outlineLevel="0" collapsed="false">
      <c r="A1501" s="0" t="n">
        <f aca="false">1-COUNTIF(profile!G1501:$G$1552,0)/COUNTIF(profile!$G$2:$G$1552,0)</f>
        <v>0.966013071895425</v>
      </c>
      <c r="B1501" s="0" t="n">
        <f aca="false">COUNTIF(profile!$G$2:G1501,1)/COUNTIF(profile!$G$2:$G$1552,1)</f>
        <v>1</v>
      </c>
      <c r="D1501" s="6" t="n">
        <f aca="false">B1501-A1501</f>
        <v>0.0339869281045752</v>
      </c>
      <c r="E1501" s="5" t="n">
        <f aca="false">COUNTIF(profile!G1501:$G$1552,0)/COUNTIF(profile!$G$2:$G$1552,0)</f>
        <v>0.0339869281045752</v>
      </c>
    </row>
    <row r="1502" customFormat="false" ht="12.8" hidden="false" customHeight="false" outlineLevel="0" collapsed="false">
      <c r="A1502" s="0" t="n">
        <f aca="false">1-COUNTIF(profile!G1502:$G$1552,0)/COUNTIF(profile!$G$2:$G$1552,0)</f>
        <v>0.966666666666667</v>
      </c>
      <c r="B1502" s="0" t="n">
        <f aca="false">COUNTIF(profile!$G$2:G1502,1)/COUNTIF(profile!$G$2:$G$1552,1)</f>
        <v>1</v>
      </c>
      <c r="D1502" s="6" t="n">
        <f aca="false">B1502-A1502</f>
        <v>0.0333333333333333</v>
      </c>
      <c r="E1502" s="5" t="n">
        <f aca="false">COUNTIF(profile!G1502:$G$1552,0)/COUNTIF(profile!$G$2:$G$1552,0)</f>
        <v>0.0333333333333333</v>
      </c>
    </row>
    <row r="1503" customFormat="false" ht="12.8" hidden="false" customHeight="false" outlineLevel="0" collapsed="false">
      <c r="A1503" s="0" t="n">
        <f aca="false">1-COUNTIF(profile!G1503:$G$1552,0)/COUNTIF(profile!$G$2:$G$1552,0)</f>
        <v>0.967320261437908</v>
      </c>
      <c r="B1503" s="0" t="n">
        <f aca="false">COUNTIF(profile!$G$2:G1503,1)/COUNTIF(profile!$G$2:$G$1552,1)</f>
        <v>1</v>
      </c>
      <c r="D1503" s="6" t="n">
        <f aca="false">B1503-A1503</f>
        <v>0.0326797385620915</v>
      </c>
      <c r="E1503" s="5" t="n">
        <f aca="false">COUNTIF(profile!G1503:$G$1552,0)/COUNTIF(profile!$G$2:$G$1552,0)</f>
        <v>0.0326797385620915</v>
      </c>
    </row>
    <row r="1504" customFormat="false" ht="12.8" hidden="false" customHeight="false" outlineLevel="0" collapsed="false">
      <c r="A1504" s="0" t="n">
        <f aca="false">1-COUNTIF(profile!G1504:$G$1552,0)/COUNTIF(profile!$G$2:$G$1552,0)</f>
        <v>0.96797385620915</v>
      </c>
      <c r="B1504" s="0" t="n">
        <f aca="false">COUNTIF(profile!$G$2:G1504,1)/COUNTIF(profile!$G$2:$G$1552,1)</f>
        <v>1</v>
      </c>
      <c r="D1504" s="6" t="n">
        <f aca="false">B1504-A1504</f>
        <v>0.0320261437908497</v>
      </c>
      <c r="E1504" s="5" t="n">
        <f aca="false">COUNTIF(profile!G1504:$G$1552,0)/COUNTIF(profile!$G$2:$G$1552,0)</f>
        <v>0.0320261437908497</v>
      </c>
    </row>
    <row r="1505" customFormat="false" ht="12.8" hidden="false" customHeight="false" outlineLevel="0" collapsed="false">
      <c r="A1505" s="0" t="n">
        <f aca="false">1-COUNTIF(profile!G1505:$G$1552,0)/COUNTIF(profile!$G$2:$G$1552,0)</f>
        <v>0.968627450980392</v>
      </c>
      <c r="B1505" s="0" t="n">
        <f aca="false">COUNTIF(profile!$G$2:G1505,1)/COUNTIF(profile!$G$2:$G$1552,1)</f>
        <v>1</v>
      </c>
      <c r="D1505" s="6" t="n">
        <f aca="false">B1505-A1505</f>
        <v>0.0313725490196078</v>
      </c>
      <c r="E1505" s="5" t="n">
        <f aca="false">COUNTIF(profile!G1505:$G$1552,0)/COUNTIF(profile!$G$2:$G$1552,0)</f>
        <v>0.0313725490196078</v>
      </c>
    </row>
    <row r="1506" customFormat="false" ht="12.8" hidden="false" customHeight="false" outlineLevel="0" collapsed="false">
      <c r="A1506" s="0" t="n">
        <f aca="false">1-COUNTIF(profile!G1506:$G$1552,0)/COUNTIF(profile!$G$2:$G$1552,0)</f>
        <v>0.969281045751634</v>
      </c>
      <c r="B1506" s="0" t="n">
        <f aca="false">COUNTIF(profile!$G$2:G1506,1)/COUNTIF(profile!$G$2:$G$1552,1)</f>
        <v>1</v>
      </c>
      <c r="D1506" s="6" t="n">
        <f aca="false">B1506-A1506</f>
        <v>0.030718954248366</v>
      </c>
      <c r="E1506" s="5" t="n">
        <f aca="false">COUNTIF(profile!G1506:$G$1552,0)/COUNTIF(profile!$G$2:$G$1552,0)</f>
        <v>0.030718954248366</v>
      </c>
    </row>
    <row r="1507" customFormat="false" ht="12.8" hidden="false" customHeight="false" outlineLevel="0" collapsed="false">
      <c r="A1507" s="0" t="n">
        <f aca="false">1-COUNTIF(profile!G1507:$G$1552,0)/COUNTIF(profile!$G$2:$G$1552,0)</f>
        <v>0.969934640522876</v>
      </c>
      <c r="B1507" s="0" t="n">
        <f aca="false">COUNTIF(profile!$G$2:G1507,1)/COUNTIF(profile!$G$2:$G$1552,1)</f>
        <v>1</v>
      </c>
      <c r="D1507" s="6" t="n">
        <f aca="false">B1507-A1507</f>
        <v>0.0300653594771242</v>
      </c>
      <c r="E1507" s="5" t="n">
        <f aca="false">COUNTIF(profile!G1507:$G$1552,0)/COUNTIF(profile!$G$2:$G$1552,0)</f>
        <v>0.0300653594771242</v>
      </c>
    </row>
    <row r="1508" customFormat="false" ht="12.8" hidden="false" customHeight="false" outlineLevel="0" collapsed="false">
      <c r="A1508" s="0" t="n">
        <f aca="false">1-COUNTIF(profile!G1508:$G$1552,0)/COUNTIF(profile!$G$2:$G$1552,0)</f>
        <v>0.970588235294118</v>
      </c>
      <c r="B1508" s="0" t="n">
        <f aca="false">COUNTIF(profile!$G$2:G1508,1)/COUNTIF(profile!$G$2:$G$1552,1)</f>
        <v>1</v>
      </c>
      <c r="D1508" s="6" t="n">
        <f aca="false">B1508-A1508</f>
        <v>0.0294117647058824</v>
      </c>
      <c r="E1508" s="5" t="n">
        <f aca="false">COUNTIF(profile!G1508:$G$1552,0)/COUNTIF(profile!$G$2:$G$1552,0)</f>
        <v>0.0294117647058823</v>
      </c>
    </row>
    <row r="1509" customFormat="false" ht="12.8" hidden="false" customHeight="false" outlineLevel="0" collapsed="false">
      <c r="A1509" s="0" t="n">
        <f aca="false">1-COUNTIF(profile!G1509:$G$1552,0)/COUNTIF(profile!$G$2:$G$1552,0)</f>
        <v>0.971241830065359</v>
      </c>
      <c r="B1509" s="0" t="n">
        <f aca="false">COUNTIF(profile!$G$2:G1509,1)/COUNTIF(profile!$G$2:$G$1552,1)</f>
        <v>1</v>
      </c>
      <c r="D1509" s="6" t="n">
        <f aca="false">B1509-A1509</f>
        <v>0.0287581699346405</v>
      </c>
      <c r="E1509" s="5" t="n">
        <f aca="false">COUNTIF(profile!G1509:$G$1552,0)/COUNTIF(profile!$G$2:$G$1552,0)</f>
        <v>0.0287581699346405</v>
      </c>
    </row>
    <row r="1510" customFormat="false" ht="12.8" hidden="false" customHeight="false" outlineLevel="0" collapsed="false">
      <c r="A1510" s="0" t="n">
        <f aca="false">1-COUNTIF(profile!G1510:$G$1552,0)/COUNTIF(profile!$G$2:$G$1552,0)</f>
        <v>0.971895424836601</v>
      </c>
      <c r="B1510" s="0" t="n">
        <f aca="false">COUNTIF(profile!$G$2:G1510,1)/COUNTIF(profile!$G$2:$G$1552,1)</f>
        <v>1</v>
      </c>
      <c r="D1510" s="6" t="n">
        <f aca="false">B1510-A1510</f>
        <v>0.0281045751633987</v>
      </c>
      <c r="E1510" s="5" t="n">
        <f aca="false">COUNTIF(profile!G1510:$G$1552,0)/COUNTIF(profile!$G$2:$G$1552,0)</f>
        <v>0.0281045751633987</v>
      </c>
    </row>
    <row r="1511" customFormat="false" ht="12.8" hidden="false" customHeight="false" outlineLevel="0" collapsed="false">
      <c r="A1511" s="0" t="n">
        <f aca="false">1-COUNTIF(profile!G1511:$G$1552,0)/COUNTIF(profile!$G$2:$G$1552,0)</f>
        <v>0.972549019607843</v>
      </c>
      <c r="B1511" s="0" t="n">
        <f aca="false">COUNTIF(profile!$G$2:G1511,1)/COUNTIF(profile!$G$2:$G$1552,1)</f>
        <v>1</v>
      </c>
      <c r="D1511" s="6" t="n">
        <f aca="false">B1511-A1511</f>
        <v>0.0274509803921569</v>
      </c>
      <c r="E1511" s="5" t="n">
        <f aca="false">COUNTIF(profile!G1511:$G$1552,0)/COUNTIF(profile!$G$2:$G$1552,0)</f>
        <v>0.0274509803921569</v>
      </c>
    </row>
    <row r="1512" customFormat="false" ht="12.8" hidden="false" customHeight="false" outlineLevel="0" collapsed="false">
      <c r="A1512" s="0" t="n">
        <f aca="false">1-COUNTIF(profile!G1512:$G$1552,0)/COUNTIF(profile!$G$2:$G$1552,0)</f>
        <v>0.973202614379085</v>
      </c>
      <c r="B1512" s="0" t="n">
        <f aca="false">COUNTIF(profile!$G$2:G1512,1)/COUNTIF(profile!$G$2:$G$1552,1)</f>
        <v>1</v>
      </c>
      <c r="D1512" s="6" t="n">
        <f aca="false">B1512-A1512</f>
        <v>0.026797385620915</v>
      </c>
      <c r="E1512" s="5" t="n">
        <f aca="false">COUNTIF(profile!G1512:$G$1552,0)/COUNTIF(profile!$G$2:$G$1552,0)</f>
        <v>0.026797385620915</v>
      </c>
    </row>
    <row r="1513" customFormat="false" ht="12.8" hidden="false" customHeight="false" outlineLevel="0" collapsed="false">
      <c r="A1513" s="0" t="n">
        <f aca="false">1-COUNTIF(profile!G1513:$G$1552,0)/COUNTIF(profile!$G$2:$G$1552,0)</f>
        <v>0.973856209150327</v>
      </c>
      <c r="B1513" s="0" t="n">
        <f aca="false">COUNTIF(profile!$G$2:G1513,1)/COUNTIF(profile!$G$2:$G$1552,1)</f>
        <v>1</v>
      </c>
      <c r="D1513" s="6" t="n">
        <f aca="false">B1513-A1513</f>
        <v>0.0261437908496732</v>
      </c>
      <c r="E1513" s="5" t="n">
        <f aca="false">COUNTIF(profile!G1513:$G$1552,0)/COUNTIF(profile!$G$2:$G$1552,0)</f>
        <v>0.0261437908496732</v>
      </c>
    </row>
    <row r="1514" customFormat="false" ht="12.8" hidden="false" customHeight="false" outlineLevel="0" collapsed="false">
      <c r="A1514" s="0" t="n">
        <f aca="false">1-COUNTIF(profile!G1514:$G$1552,0)/COUNTIF(profile!$G$2:$G$1552,0)</f>
        <v>0.974509803921569</v>
      </c>
      <c r="B1514" s="0" t="n">
        <f aca="false">COUNTIF(profile!$G$2:G1514,1)/COUNTIF(profile!$G$2:$G$1552,1)</f>
        <v>1</v>
      </c>
      <c r="D1514" s="6" t="n">
        <f aca="false">B1514-A1514</f>
        <v>0.0254901960784314</v>
      </c>
      <c r="E1514" s="5" t="n">
        <f aca="false">COUNTIF(profile!G1514:$G$1552,0)/COUNTIF(profile!$G$2:$G$1552,0)</f>
        <v>0.0254901960784314</v>
      </c>
    </row>
    <row r="1515" customFormat="false" ht="12.8" hidden="false" customHeight="false" outlineLevel="0" collapsed="false">
      <c r="A1515" s="0" t="n">
        <f aca="false">1-COUNTIF(profile!G1515:$G$1552,0)/COUNTIF(profile!$G$2:$G$1552,0)</f>
        <v>0.97516339869281</v>
      </c>
      <c r="B1515" s="0" t="n">
        <f aca="false">COUNTIF(profile!$G$2:G1515,1)/COUNTIF(profile!$G$2:$G$1552,1)</f>
        <v>1</v>
      </c>
      <c r="D1515" s="6" t="n">
        <f aca="false">B1515-A1515</f>
        <v>0.0248366013071896</v>
      </c>
      <c r="E1515" s="5" t="n">
        <f aca="false">COUNTIF(profile!G1515:$G$1552,0)/COUNTIF(profile!$G$2:$G$1552,0)</f>
        <v>0.0248366013071895</v>
      </c>
    </row>
    <row r="1516" customFormat="false" ht="12.8" hidden="false" customHeight="false" outlineLevel="0" collapsed="false">
      <c r="A1516" s="0" t="n">
        <f aca="false">1-COUNTIF(profile!G1516:$G$1552,0)/COUNTIF(profile!$G$2:$G$1552,0)</f>
        <v>0.975816993464052</v>
      </c>
      <c r="B1516" s="0" t="n">
        <f aca="false">COUNTIF(profile!$G$2:G1516,1)/COUNTIF(profile!$G$2:$G$1552,1)</f>
        <v>1</v>
      </c>
      <c r="D1516" s="6" t="n">
        <f aca="false">B1516-A1516</f>
        <v>0.0241830065359477</v>
      </c>
      <c r="E1516" s="5" t="n">
        <f aca="false">COUNTIF(profile!G1516:$G$1552,0)/COUNTIF(profile!$G$2:$G$1552,0)</f>
        <v>0.0241830065359477</v>
      </c>
    </row>
    <row r="1517" customFormat="false" ht="12.8" hidden="false" customHeight="false" outlineLevel="0" collapsed="false">
      <c r="A1517" s="0" t="n">
        <f aca="false">1-COUNTIF(profile!G1517:$G$1552,0)/COUNTIF(profile!$G$2:$G$1552,0)</f>
        <v>0.976470588235294</v>
      </c>
      <c r="B1517" s="0" t="n">
        <f aca="false">COUNTIF(profile!$G$2:G1517,1)/COUNTIF(profile!$G$2:$G$1552,1)</f>
        <v>1</v>
      </c>
      <c r="D1517" s="6" t="n">
        <f aca="false">B1517-A1517</f>
        <v>0.0235294117647059</v>
      </c>
      <c r="E1517" s="5" t="n">
        <f aca="false">COUNTIF(profile!G1517:$G$1552,0)/COUNTIF(profile!$G$2:$G$1552,0)</f>
        <v>0.0235294117647059</v>
      </c>
    </row>
    <row r="1518" customFormat="false" ht="12.8" hidden="false" customHeight="false" outlineLevel="0" collapsed="false">
      <c r="A1518" s="0" t="n">
        <f aca="false">1-COUNTIF(profile!G1518:$G$1552,0)/COUNTIF(profile!$G$2:$G$1552,0)</f>
        <v>0.977124183006536</v>
      </c>
      <c r="B1518" s="0" t="n">
        <f aca="false">COUNTIF(profile!$G$2:G1518,1)/COUNTIF(profile!$G$2:$G$1552,1)</f>
        <v>1</v>
      </c>
      <c r="D1518" s="6" t="n">
        <f aca="false">B1518-A1518</f>
        <v>0.0228758169934641</v>
      </c>
      <c r="E1518" s="5" t="n">
        <f aca="false">COUNTIF(profile!G1518:$G$1552,0)/COUNTIF(profile!$G$2:$G$1552,0)</f>
        <v>0.022875816993464</v>
      </c>
    </row>
    <row r="1519" customFormat="false" ht="12.8" hidden="false" customHeight="false" outlineLevel="0" collapsed="false">
      <c r="A1519" s="0" t="n">
        <f aca="false">1-COUNTIF(profile!G1519:$G$1552,0)/COUNTIF(profile!$G$2:$G$1552,0)</f>
        <v>0.977777777777778</v>
      </c>
      <c r="B1519" s="0" t="n">
        <f aca="false">COUNTIF(profile!$G$2:G1519,1)/COUNTIF(profile!$G$2:$G$1552,1)</f>
        <v>1</v>
      </c>
      <c r="D1519" s="6" t="n">
        <f aca="false">B1519-A1519</f>
        <v>0.0222222222222223</v>
      </c>
      <c r="E1519" s="5" t="n">
        <f aca="false">COUNTIF(profile!G1519:$G$1552,0)/COUNTIF(profile!$G$2:$G$1552,0)</f>
        <v>0.0222222222222222</v>
      </c>
    </row>
    <row r="1520" customFormat="false" ht="12.8" hidden="false" customHeight="false" outlineLevel="0" collapsed="false">
      <c r="A1520" s="0" t="n">
        <f aca="false">1-COUNTIF(profile!G1520:$G$1552,0)/COUNTIF(profile!$G$2:$G$1552,0)</f>
        <v>0.97843137254902</v>
      </c>
      <c r="B1520" s="0" t="n">
        <f aca="false">COUNTIF(profile!$G$2:G1520,1)/COUNTIF(profile!$G$2:$G$1552,1)</f>
        <v>1</v>
      </c>
      <c r="D1520" s="6" t="n">
        <f aca="false">B1520-A1520</f>
        <v>0.0215686274509804</v>
      </c>
      <c r="E1520" s="5" t="n">
        <f aca="false">COUNTIF(profile!G1520:$G$1552,0)/COUNTIF(profile!$G$2:$G$1552,0)</f>
        <v>0.0215686274509804</v>
      </c>
    </row>
    <row r="1521" customFormat="false" ht="12.8" hidden="false" customHeight="false" outlineLevel="0" collapsed="false">
      <c r="A1521" s="0" t="n">
        <f aca="false">1-COUNTIF(profile!G1521:$G$1552,0)/COUNTIF(profile!$G$2:$G$1552,0)</f>
        <v>0.979084967320261</v>
      </c>
      <c r="B1521" s="0" t="n">
        <f aca="false">COUNTIF(profile!$G$2:G1521,1)/COUNTIF(profile!$G$2:$G$1552,1)</f>
        <v>1</v>
      </c>
      <c r="D1521" s="6" t="n">
        <f aca="false">B1521-A1521</f>
        <v>0.0209150326797386</v>
      </c>
      <c r="E1521" s="5" t="n">
        <f aca="false">COUNTIF(profile!G1521:$G$1552,0)/COUNTIF(profile!$G$2:$G$1552,0)</f>
        <v>0.0209150326797386</v>
      </c>
    </row>
    <row r="1522" customFormat="false" ht="12.8" hidden="false" customHeight="false" outlineLevel="0" collapsed="false">
      <c r="A1522" s="0" t="n">
        <f aca="false">1-COUNTIF(profile!G1522:$G$1552,0)/COUNTIF(profile!$G$2:$G$1552,0)</f>
        <v>0.979738562091503</v>
      </c>
      <c r="B1522" s="0" t="n">
        <f aca="false">COUNTIF(profile!$G$2:G1522,1)/COUNTIF(profile!$G$2:$G$1552,1)</f>
        <v>1</v>
      </c>
      <c r="D1522" s="6" t="n">
        <f aca="false">B1522-A1522</f>
        <v>0.0202614379084968</v>
      </c>
      <c r="E1522" s="5" t="n">
        <f aca="false">COUNTIF(profile!G1522:$G$1552,0)/COUNTIF(profile!$G$2:$G$1552,0)</f>
        <v>0.0202614379084967</v>
      </c>
    </row>
    <row r="1523" customFormat="false" ht="12.8" hidden="false" customHeight="false" outlineLevel="0" collapsed="false">
      <c r="A1523" s="0" t="n">
        <f aca="false">1-COUNTIF(profile!G1523:$G$1552,0)/COUNTIF(profile!$G$2:$G$1552,0)</f>
        <v>0.980392156862745</v>
      </c>
      <c r="B1523" s="0" t="n">
        <f aca="false">COUNTIF(profile!$G$2:G1523,1)/COUNTIF(profile!$G$2:$G$1552,1)</f>
        <v>1</v>
      </c>
      <c r="D1523" s="6" t="n">
        <f aca="false">B1523-A1523</f>
        <v>0.0196078431372549</v>
      </c>
      <c r="E1523" s="5" t="n">
        <f aca="false">COUNTIF(profile!G1523:$G$1552,0)/COUNTIF(profile!$G$2:$G$1552,0)</f>
        <v>0.0196078431372549</v>
      </c>
    </row>
    <row r="1524" customFormat="false" ht="12.8" hidden="false" customHeight="false" outlineLevel="0" collapsed="false">
      <c r="A1524" s="0" t="n">
        <f aca="false">1-COUNTIF(profile!G1524:$G$1552,0)/COUNTIF(profile!$G$2:$G$1552,0)</f>
        <v>0.981045751633987</v>
      </c>
      <c r="B1524" s="0" t="n">
        <f aca="false">COUNTIF(profile!$G$2:G1524,1)/COUNTIF(profile!$G$2:$G$1552,1)</f>
        <v>1</v>
      </c>
      <c r="D1524" s="6" t="n">
        <f aca="false">B1524-A1524</f>
        <v>0.0189542483660131</v>
      </c>
      <c r="E1524" s="5" t="n">
        <f aca="false">COUNTIF(profile!G1524:$G$1552,0)/COUNTIF(profile!$G$2:$G$1552,0)</f>
        <v>0.0189542483660131</v>
      </c>
    </row>
    <row r="1525" customFormat="false" ht="12.8" hidden="false" customHeight="false" outlineLevel="0" collapsed="false">
      <c r="A1525" s="0" t="n">
        <f aca="false">1-COUNTIF(profile!G1525:$G$1552,0)/COUNTIF(profile!$G$2:$G$1552,0)</f>
        <v>0.981699346405229</v>
      </c>
      <c r="B1525" s="0" t="n">
        <f aca="false">COUNTIF(profile!$G$2:G1525,1)/COUNTIF(profile!$G$2:$G$1552,1)</f>
        <v>1</v>
      </c>
      <c r="D1525" s="6" t="n">
        <f aca="false">B1525-A1525</f>
        <v>0.0183006535947713</v>
      </c>
      <c r="E1525" s="5" t="n">
        <f aca="false">COUNTIF(profile!G1525:$G$1552,0)/COUNTIF(profile!$G$2:$G$1552,0)</f>
        <v>0.0183006535947712</v>
      </c>
    </row>
    <row r="1526" customFormat="false" ht="12.8" hidden="false" customHeight="false" outlineLevel="0" collapsed="false">
      <c r="A1526" s="0" t="n">
        <f aca="false">1-COUNTIF(profile!G1526:$G$1552,0)/COUNTIF(profile!$G$2:$G$1552,0)</f>
        <v>0.982352941176471</v>
      </c>
      <c r="B1526" s="0" t="n">
        <f aca="false">COUNTIF(profile!$G$2:G1526,1)/COUNTIF(profile!$G$2:$G$1552,1)</f>
        <v>1</v>
      </c>
      <c r="D1526" s="6" t="n">
        <f aca="false">B1526-A1526</f>
        <v>0.0176470588235295</v>
      </c>
      <c r="E1526" s="5" t="n">
        <f aca="false">COUNTIF(profile!G1526:$G$1552,0)/COUNTIF(profile!$G$2:$G$1552,0)</f>
        <v>0.0176470588235294</v>
      </c>
    </row>
    <row r="1527" customFormat="false" ht="12.8" hidden="false" customHeight="false" outlineLevel="0" collapsed="false">
      <c r="A1527" s="0" t="n">
        <f aca="false">1-COUNTIF(profile!G1527:$G$1552,0)/COUNTIF(profile!$G$2:$G$1552,0)</f>
        <v>0.983006535947712</v>
      </c>
      <c r="B1527" s="0" t="n">
        <f aca="false">COUNTIF(profile!$G$2:G1527,1)/COUNTIF(profile!$G$2:$G$1552,1)</f>
        <v>1</v>
      </c>
      <c r="D1527" s="6" t="n">
        <f aca="false">B1527-A1527</f>
        <v>0.0169934640522876</v>
      </c>
      <c r="E1527" s="5" t="n">
        <f aca="false">COUNTIF(profile!G1527:$G$1552,0)/COUNTIF(profile!$G$2:$G$1552,0)</f>
        <v>0.0169934640522876</v>
      </c>
    </row>
    <row r="1528" customFormat="false" ht="12.8" hidden="false" customHeight="false" outlineLevel="0" collapsed="false">
      <c r="A1528" s="0" t="n">
        <f aca="false">1-COUNTIF(profile!G1528:$G$1552,0)/COUNTIF(profile!$G$2:$G$1552,0)</f>
        <v>0.983660130718954</v>
      </c>
      <c r="B1528" s="0" t="n">
        <f aca="false">COUNTIF(profile!$G$2:G1528,1)/COUNTIF(profile!$G$2:$G$1552,1)</f>
        <v>1</v>
      </c>
      <c r="D1528" s="6" t="n">
        <f aca="false">B1528-A1528</f>
        <v>0.0163398692810458</v>
      </c>
      <c r="E1528" s="5" t="n">
        <f aca="false">COUNTIF(profile!G1528:$G$1552,0)/COUNTIF(profile!$G$2:$G$1552,0)</f>
        <v>0.0163398692810458</v>
      </c>
    </row>
    <row r="1529" customFormat="false" ht="12.8" hidden="false" customHeight="false" outlineLevel="0" collapsed="false">
      <c r="A1529" s="0" t="n">
        <f aca="false">1-COUNTIF(profile!G1529:$G$1552,0)/COUNTIF(profile!$G$2:$G$1552,0)</f>
        <v>0.984313725490196</v>
      </c>
      <c r="B1529" s="0" t="n">
        <f aca="false">COUNTIF(profile!$G$2:G1529,1)/COUNTIF(profile!$G$2:$G$1552,1)</f>
        <v>1</v>
      </c>
      <c r="D1529" s="6" t="n">
        <f aca="false">B1529-A1529</f>
        <v>0.0156862745098039</v>
      </c>
      <c r="E1529" s="5" t="n">
        <f aca="false">COUNTIF(profile!G1529:$G$1552,0)/COUNTIF(profile!$G$2:$G$1552,0)</f>
        <v>0.0156862745098039</v>
      </c>
    </row>
    <row r="1530" customFormat="false" ht="12.8" hidden="false" customHeight="false" outlineLevel="0" collapsed="false">
      <c r="A1530" s="0" t="n">
        <f aca="false">1-COUNTIF(profile!G1530:$G$1552,0)/COUNTIF(profile!$G$2:$G$1552,0)</f>
        <v>0.984967320261438</v>
      </c>
      <c r="B1530" s="0" t="n">
        <f aca="false">COUNTIF(profile!$G$2:G1530,1)/COUNTIF(profile!$G$2:$G$1552,1)</f>
        <v>1</v>
      </c>
      <c r="D1530" s="6" t="n">
        <f aca="false">B1530-A1530</f>
        <v>0.015032679738562</v>
      </c>
      <c r="E1530" s="5" t="n">
        <f aca="false">COUNTIF(profile!G1530:$G$1552,0)/COUNTIF(profile!$G$2:$G$1552,0)</f>
        <v>0.0150326797385621</v>
      </c>
    </row>
    <row r="1531" customFormat="false" ht="12.8" hidden="false" customHeight="false" outlineLevel="0" collapsed="false">
      <c r="A1531" s="0" t="n">
        <f aca="false">1-COUNTIF(profile!G1531:$G$1552,0)/COUNTIF(profile!$G$2:$G$1552,0)</f>
        <v>0.98562091503268</v>
      </c>
      <c r="B1531" s="0" t="n">
        <f aca="false">COUNTIF(profile!$G$2:G1531,1)/COUNTIF(profile!$G$2:$G$1552,1)</f>
        <v>1</v>
      </c>
      <c r="D1531" s="6" t="n">
        <f aca="false">B1531-A1531</f>
        <v>0.0143790849673202</v>
      </c>
      <c r="E1531" s="5" t="n">
        <f aca="false">COUNTIF(profile!G1531:$G$1552,0)/COUNTIF(profile!$G$2:$G$1552,0)</f>
        <v>0.0143790849673203</v>
      </c>
    </row>
    <row r="1532" customFormat="false" ht="12.8" hidden="false" customHeight="false" outlineLevel="0" collapsed="false">
      <c r="A1532" s="0" t="n">
        <f aca="false">1-COUNTIF(profile!G1532:$G$1552,0)/COUNTIF(profile!$G$2:$G$1552,0)</f>
        <v>0.986274509803922</v>
      </c>
      <c r="B1532" s="0" t="n">
        <f aca="false">COUNTIF(profile!$G$2:G1532,1)/COUNTIF(profile!$G$2:$G$1552,1)</f>
        <v>1</v>
      </c>
      <c r="D1532" s="6" t="n">
        <f aca="false">B1532-A1532</f>
        <v>0.0137254901960784</v>
      </c>
      <c r="E1532" s="5" t="n">
        <f aca="false">COUNTIF(profile!G1532:$G$1552,0)/COUNTIF(profile!$G$2:$G$1552,0)</f>
        <v>0.0137254901960784</v>
      </c>
    </row>
    <row r="1533" customFormat="false" ht="12.8" hidden="false" customHeight="false" outlineLevel="0" collapsed="false">
      <c r="A1533" s="0" t="n">
        <f aca="false">1-COUNTIF(profile!G1533:$G$1552,0)/COUNTIF(profile!$G$2:$G$1552,0)</f>
        <v>0.986928104575163</v>
      </c>
      <c r="B1533" s="0" t="n">
        <f aca="false">COUNTIF(profile!$G$2:G1533,1)/COUNTIF(profile!$G$2:$G$1552,1)</f>
        <v>1</v>
      </c>
      <c r="D1533" s="6" t="n">
        <f aca="false">B1533-A1533</f>
        <v>0.0130718954248366</v>
      </c>
      <c r="E1533" s="5" t="n">
        <f aca="false">COUNTIF(profile!G1533:$G$1552,0)/COUNTIF(profile!$G$2:$G$1552,0)</f>
        <v>0.0130718954248366</v>
      </c>
    </row>
    <row r="1534" customFormat="false" ht="12.8" hidden="false" customHeight="false" outlineLevel="0" collapsed="false">
      <c r="A1534" s="0" t="n">
        <f aca="false">1-COUNTIF(profile!G1534:$G$1552,0)/COUNTIF(profile!$G$2:$G$1552,0)</f>
        <v>0.987581699346405</v>
      </c>
      <c r="B1534" s="0" t="n">
        <f aca="false">COUNTIF(profile!$G$2:G1534,1)/COUNTIF(profile!$G$2:$G$1552,1)</f>
        <v>1</v>
      </c>
      <c r="D1534" s="6" t="n">
        <f aca="false">B1534-A1534</f>
        <v>0.0124183006535947</v>
      </c>
      <c r="E1534" s="5" t="n">
        <f aca="false">COUNTIF(profile!G1534:$G$1552,0)/COUNTIF(profile!$G$2:$G$1552,0)</f>
        <v>0.0124183006535948</v>
      </c>
    </row>
    <row r="1535" customFormat="false" ht="12.8" hidden="false" customHeight="false" outlineLevel="0" collapsed="false">
      <c r="A1535" s="0" t="n">
        <f aca="false">1-COUNTIF(profile!G1535:$G$1552,0)/COUNTIF(profile!$G$2:$G$1552,0)</f>
        <v>0.988235294117647</v>
      </c>
      <c r="B1535" s="0" t="n">
        <f aca="false">COUNTIF(profile!$G$2:G1535,1)/COUNTIF(profile!$G$2:$G$1552,1)</f>
        <v>1</v>
      </c>
      <c r="D1535" s="6" t="n">
        <f aca="false">B1535-A1535</f>
        <v>0.0117647058823529</v>
      </c>
      <c r="E1535" s="5" t="n">
        <f aca="false">COUNTIF(profile!G1535:$G$1552,0)/COUNTIF(profile!$G$2:$G$1552,0)</f>
        <v>0.0117647058823529</v>
      </c>
    </row>
    <row r="1536" customFormat="false" ht="12.8" hidden="false" customHeight="false" outlineLevel="0" collapsed="false">
      <c r="A1536" s="0" t="n">
        <f aca="false">1-COUNTIF(profile!G1536:$G$1552,0)/COUNTIF(profile!$G$2:$G$1552,0)</f>
        <v>0.988888888888889</v>
      </c>
      <c r="B1536" s="0" t="n">
        <f aca="false">COUNTIF(profile!$G$2:G1536,1)/COUNTIF(profile!$G$2:$G$1552,1)</f>
        <v>1</v>
      </c>
      <c r="D1536" s="6" t="n">
        <f aca="false">B1536-A1536</f>
        <v>0.0111111111111111</v>
      </c>
      <c r="E1536" s="5" t="n">
        <f aca="false">COUNTIF(profile!G1536:$G$1552,0)/COUNTIF(profile!$G$2:$G$1552,0)</f>
        <v>0.0111111111111111</v>
      </c>
    </row>
    <row r="1537" customFormat="false" ht="12.8" hidden="false" customHeight="false" outlineLevel="0" collapsed="false">
      <c r="A1537" s="0" t="n">
        <f aca="false">1-COUNTIF(profile!G1537:$G$1552,0)/COUNTIF(profile!$G$2:$G$1552,0)</f>
        <v>0.989542483660131</v>
      </c>
      <c r="B1537" s="0" t="n">
        <f aca="false">COUNTIF(profile!$G$2:G1537,1)/COUNTIF(profile!$G$2:$G$1552,1)</f>
        <v>1</v>
      </c>
      <c r="D1537" s="6" t="n">
        <f aca="false">B1537-A1537</f>
        <v>0.0104575163398692</v>
      </c>
      <c r="E1537" s="5" t="n">
        <f aca="false">COUNTIF(profile!G1537:$G$1552,0)/COUNTIF(profile!$G$2:$G$1552,0)</f>
        <v>0.0104575163398693</v>
      </c>
    </row>
    <row r="1538" customFormat="false" ht="12.8" hidden="false" customHeight="false" outlineLevel="0" collapsed="false">
      <c r="A1538" s="0" t="n">
        <f aca="false">1-COUNTIF(profile!G1538:$G$1552,0)/COUNTIF(profile!$G$2:$G$1552,0)</f>
        <v>0.990196078431373</v>
      </c>
      <c r="B1538" s="0" t="n">
        <f aca="false">COUNTIF(profile!$G$2:G1538,1)/COUNTIF(profile!$G$2:$G$1552,1)</f>
        <v>1</v>
      </c>
      <c r="D1538" s="6" t="n">
        <f aca="false">B1538-A1538</f>
        <v>0.00980392156862742</v>
      </c>
      <c r="E1538" s="5" t="n">
        <f aca="false">COUNTIF(profile!G1538:$G$1552,0)/COUNTIF(profile!$G$2:$G$1552,0)</f>
        <v>0.00980392156862745</v>
      </c>
    </row>
    <row r="1539" customFormat="false" ht="12.8" hidden="false" customHeight="false" outlineLevel="0" collapsed="false">
      <c r="A1539" s="0" t="n">
        <f aca="false">1-COUNTIF(profile!G1539:$G$1552,0)/COUNTIF(profile!$G$2:$G$1552,0)</f>
        <v>0.990849673202614</v>
      </c>
      <c r="B1539" s="0" t="n">
        <f aca="false">COUNTIF(profile!$G$2:G1539,1)/COUNTIF(profile!$G$2:$G$1552,1)</f>
        <v>1</v>
      </c>
      <c r="D1539" s="6" t="n">
        <f aca="false">B1539-A1539</f>
        <v>0.00915032679738559</v>
      </c>
      <c r="E1539" s="5" t="n">
        <f aca="false">COUNTIF(profile!G1539:$G$1552,0)/COUNTIF(profile!$G$2:$G$1552,0)</f>
        <v>0.00915032679738562</v>
      </c>
    </row>
    <row r="1540" customFormat="false" ht="12.8" hidden="false" customHeight="false" outlineLevel="0" collapsed="false">
      <c r="A1540" s="0" t="n">
        <f aca="false">1-COUNTIF(profile!G1540:$G$1552,0)/COUNTIF(profile!$G$2:$G$1552,0)</f>
        <v>0.991503267973856</v>
      </c>
      <c r="B1540" s="0" t="n">
        <f aca="false">COUNTIF(profile!$G$2:G1540,1)/COUNTIF(profile!$G$2:$G$1552,1)</f>
        <v>1</v>
      </c>
      <c r="D1540" s="6" t="n">
        <f aca="false">B1540-A1540</f>
        <v>0.00849673202614376</v>
      </c>
      <c r="E1540" s="5" t="n">
        <f aca="false">COUNTIF(profile!G1540:$G$1552,0)/COUNTIF(profile!$G$2:$G$1552,0)</f>
        <v>0.00849673202614379</v>
      </c>
    </row>
    <row r="1541" customFormat="false" ht="12.8" hidden="false" customHeight="false" outlineLevel="0" collapsed="false">
      <c r="A1541" s="0" t="n">
        <f aca="false">1-COUNTIF(profile!G1541:$G$1552,0)/COUNTIF(profile!$G$2:$G$1552,0)</f>
        <v>0.992156862745098</v>
      </c>
      <c r="B1541" s="0" t="n">
        <f aca="false">COUNTIF(profile!$G$2:G1541,1)/COUNTIF(profile!$G$2:$G$1552,1)</f>
        <v>1</v>
      </c>
      <c r="D1541" s="6" t="n">
        <f aca="false">B1541-A1541</f>
        <v>0.00784313725490193</v>
      </c>
      <c r="E1541" s="5" t="n">
        <f aca="false">COUNTIF(profile!G1541:$G$1552,0)/COUNTIF(profile!$G$2:$G$1552,0)</f>
        <v>0.00784313725490196</v>
      </c>
    </row>
    <row r="1542" customFormat="false" ht="12.8" hidden="false" customHeight="false" outlineLevel="0" collapsed="false">
      <c r="A1542" s="0" t="n">
        <f aca="false">1-COUNTIF(profile!G1542:$G$1552,0)/COUNTIF(profile!$G$2:$G$1552,0)</f>
        <v>0.99281045751634</v>
      </c>
      <c r="B1542" s="0" t="n">
        <f aca="false">COUNTIF(profile!$G$2:G1542,1)/COUNTIF(profile!$G$2:$G$1552,1)</f>
        <v>1</v>
      </c>
      <c r="D1542" s="6" t="n">
        <f aca="false">B1542-A1542</f>
        <v>0.00718954248366011</v>
      </c>
      <c r="E1542" s="5" t="n">
        <f aca="false">COUNTIF(profile!G1542:$G$1552,0)/COUNTIF(profile!$G$2:$G$1552,0)</f>
        <v>0.00718954248366013</v>
      </c>
    </row>
    <row r="1543" customFormat="false" ht="12.8" hidden="false" customHeight="false" outlineLevel="0" collapsed="false">
      <c r="A1543" s="0" t="n">
        <f aca="false">1-COUNTIF(profile!G1543:$G$1552,0)/COUNTIF(profile!$G$2:$G$1552,0)</f>
        <v>0.993464052287582</v>
      </c>
      <c r="B1543" s="0" t="n">
        <f aca="false">COUNTIF(profile!$G$2:G1543,1)/COUNTIF(profile!$G$2:$G$1552,1)</f>
        <v>1</v>
      </c>
      <c r="D1543" s="6" t="n">
        <f aca="false">B1543-A1543</f>
        <v>0.00653594771241828</v>
      </c>
      <c r="E1543" s="5" t="n">
        <f aca="false">COUNTIF(profile!G1543:$G$1552,0)/COUNTIF(profile!$G$2:$G$1552,0)</f>
        <v>0.0065359477124183</v>
      </c>
    </row>
    <row r="1544" customFormat="false" ht="12.8" hidden="false" customHeight="false" outlineLevel="0" collapsed="false">
      <c r="A1544" s="0" t="n">
        <f aca="false">1-COUNTIF(profile!G1544:$G$1552,0)/COUNTIF(profile!$G$2:$G$1552,0)</f>
        <v>0.994117647058824</v>
      </c>
      <c r="B1544" s="0" t="n">
        <f aca="false">COUNTIF(profile!$G$2:G1544,1)/COUNTIF(profile!$G$2:$G$1552,1)</f>
        <v>1</v>
      </c>
      <c r="D1544" s="6" t="n">
        <f aca="false">B1544-A1544</f>
        <v>0.00588235294117645</v>
      </c>
      <c r="E1544" s="5" t="n">
        <f aca="false">COUNTIF(profile!G1544:$G$1552,0)/COUNTIF(profile!$G$2:$G$1552,0)</f>
        <v>0.00588235294117647</v>
      </c>
    </row>
    <row r="1545" customFormat="false" ht="12.8" hidden="false" customHeight="false" outlineLevel="0" collapsed="false">
      <c r="A1545" s="0" t="n">
        <f aca="false">1-COUNTIF(profile!G1545:$G$1552,0)/COUNTIF(profile!$G$2:$G$1552,0)</f>
        <v>0.994771241830065</v>
      </c>
      <c r="B1545" s="0" t="n">
        <f aca="false">COUNTIF(profile!$G$2:G1545,1)/COUNTIF(profile!$G$2:$G$1552,1)</f>
        <v>1</v>
      </c>
      <c r="D1545" s="6" t="n">
        <f aca="false">B1545-A1545</f>
        <v>0.00522875816993462</v>
      </c>
      <c r="E1545" s="5" t="n">
        <f aca="false">COUNTIF(profile!G1545:$G$1552,0)/COUNTIF(profile!$G$2:$G$1552,0)</f>
        <v>0.00522875816993464</v>
      </c>
    </row>
    <row r="1546" customFormat="false" ht="12.8" hidden="false" customHeight="false" outlineLevel="0" collapsed="false">
      <c r="A1546" s="0" t="n">
        <f aca="false">1-COUNTIF(profile!G1546:$G$1552,0)/COUNTIF(profile!$G$2:$G$1552,0)</f>
        <v>0.995424836601307</v>
      </c>
      <c r="B1546" s="0" t="n">
        <f aca="false">COUNTIF(profile!$G$2:G1546,1)/COUNTIF(profile!$G$2:$G$1552,1)</f>
        <v>1</v>
      </c>
      <c r="D1546" s="6" t="n">
        <f aca="false">B1546-A1546</f>
        <v>0.00457516339869279</v>
      </c>
      <c r="E1546" s="5" t="n">
        <f aca="false">COUNTIF(profile!G1546:$G$1552,0)/COUNTIF(profile!$G$2:$G$1552,0)</f>
        <v>0.00457516339869281</v>
      </c>
    </row>
    <row r="1547" customFormat="false" ht="12.8" hidden="false" customHeight="false" outlineLevel="0" collapsed="false">
      <c r="A1547" s="0" t="n">
        <f aca="false">1-COUNTIF(profile!G1547:$G$1552,0)/COUNTIF(profile!$G$2:$G$1552,0)</f>
        <v>0.996078431372549</v>
      </c>
      <c r="B1547" s="0" t="n">
        <f aca="false">COUNTIF(profile!$G$2:G1547,1)/COUNTIF(profile!$G$2:$G$1552,1)</f>
        <v>1</v>
      </c>
      <c r="D1547" s="6" t="n">
        <f aca="false">B1547-A1547</f>
        <v>0.00392156862745097</v>
      </c>
      <c r="E1547" s="5" t="n">
        <f aca="false">COUNTIF(profile!G1547:$G$1552,0)/COUNTIF(profile!$G$2:$G$1552,0)</f>
        <v>0.00392156862745098</v>
      </c>
    </row>
    <row r="1548" customFormat="false" ht="12.8" hidden="false" customHeight="false" outlineLevel="0" collapsed="false">
      <c r="A1548" s="0" t="n">
        <f aca="false">1-COUNTIF(profile!G1548:$G$1552,0)/COUNTIF(profile!$G$2:$G$1552,0)</f>
        <v>0.996732026143791</v>
      </c>
      <c r="B1548" s="0" t="n">
        <f aca="false">COUNTIF(profile!$G$2:G1548,1)/COUNTIF(profile!$G$2:$G$1552,1)</f>
        <v>1</v>
      </c>
      <c r="D1548" s="6" t="n">
        <f aca="false">B1548-A1548</f>
        <v>0.00326797385620914</v>
      </c>
      <c r="E1548" s="5" t="n">
        <f aca="false">COUNTIF(profile!G1548:$G$1552,0)/COUNTIF(profile!$G$2:$G$1552,0)</f>
        <v>0.00326797385620915</v>
      </c>
    </row>
    <row r="1549" customFormat="false" ht="12.8" hidden="false" customHeight="false" outlineLevel="0" collapsed="false">
      <c r="A1549" s="0" t="n">
        <f aca="false">1-COUNTIF(profile!G1549:$G$1552,0)/COUNTIF(profile!$G$2:$G$1552,0)</f>
        <v>0.997385620915033</v>
      </c>
      <c r="B1549" s="0" t="n">
        <f aca="false">COUNTIF(profile!$G$2:G1549,1)/COUNTIF(profile!$G$2:$G$1552,1)</f>
        <v>1</v>
      </c>
      <c r="D1549" s="6" t="n">
        <f aca="false">B1549-A1549</f>
        <v>0.00261437908496731</v>
      </c>
      <c r="E1549" s="5" t="n">
        <f aca="false">COUNTIF(profile!G1549:$G$1552,0)/COUNTIF(profile!$G$2:$G$1552,0)</f>
        <v>0.00261437908496732</v>
      </c>
    </row>
    <row r="1550" customFormat="false" ht="12.8" hidden="false" customHeight="false" outlineLevel="0" collapsed="false">
      <c r="A1550" s="0" t="n">
        <f aca="false">1-COUNTIF(profile!G1550:$G$1552,0)/COUNTIF(profile!$G$2:$G$1552,0)</f>
        <v>0.998039215686275</v>
      </c>
      <c r="B1550" s="0" t="n">
        <f aca="false">COUNTIF(profile!$G$2:G1550,1)/COUNTIF(profile!$G$2:$G$1552,1)</f>
        <v>1</v>
      </c>
      <c r="D1550" s="6" t="n">
        <f aca="false">B1550-A1550</f>
        <v>0.00196078431372548</v>
      </c>
      <c r="E1550" s="5" t="n">
        <f aca="false">COUNTIF(profile!G1550:$G$1552,0)/COUNTIF(profile!$G$2:$G$1552,0)</f>
        <v>0.00196078431372549</v>
      </c>
    </row>
    <row r="1551" customFormat="false" ht="12.8" hidden="false" customHeight="false" outlineLevel="0" collapsed="false">
      <c r="A1551" s="0" t="n">
        <f aca="false">1-COUNTIF(profile!G1551:$G$1552,0)/COUNTIF(profile!$G$2:$G$1552,0)</f>
        <v>0.998692810457516</v>
      </c>
      <c r="B1551" s="0" t="n">
        <f aca="false">COUNTIF(profile!$G$2:G1551,1)/COUNTIF(profile!$G$2:$G$1552,1)</f>
        <v>1</v>
      </c>
      <c r="D1551" s="6" t="n">
        <f aca="false">B1551-A1551</f>
        <v>0.00130718954248366</v>
      </c>
      <c r="E1551" s="5" t="n">
        <f aca="false">COUNTIF(profile!G1551:$G$1552,0)/COUNTIF(profile!$G$2:$G$1552,0)</f>
        <v>0.00130718954248366</v>
      </c>
    </row>
    <row r="1552" customFormat="false" ht="12.8" hidden="false" customHeight="false" outlineLevel="0" collapsed="false">
      <c r="A1552" s="0" t="n">
        <f aca="false">1-COUNTIF(profile!G1552:$G$1552,0)/COUNTIF(profile!$G$2:$G$1552,0)</f>
        <v>0.999346405228758</v>
      </c>
      <c r="B1552" s="0" t="n">
        <f aca="false">COUNTIF(profile!$G$2:G1552,1)/COUNTIF(profile!$G$2:$G$1552,1)</f>
        <v>1</v>
      </c>
      <c r="D1552" s="6" t="n">
        <f aca="false">B1552-A1552</f>
        <v>0.000653594771241828</v>
      </c>
      <c r="E1552" s="5" t="n">
        <f aca="false">COUNTIF(profile!G1552:$G$1552,0)/COUNTIF(profile!$G$2:$G$1552,0)</f>
        <v>0.00065359477124183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&amp;CСтраница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</TotalTime>
  <Application>LibreOffice/5.2.3.3$Windows_x86 LibreOffice_project/d54a8868f08a7b39642414cf2c8ef2f228f780cf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ru-RU</dc:language>
  <cp:lastModifiedBy/>
  <dcterms:modified xsi:type="dcterms:W3CDTF">2017-05-08T20:33:45Z</dcterms:modified>
  <cp:revision>3</cp:revision>
  <dc:subject/>
  <dc:title/>
</cp:coreProperties>
</file>