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11715" activeTab="0"/>
  </bookViews>
  <sheets>
    <sheet name="tors" sheetId="1" r:id="rId1"/>
  </sheets>
  <definedNames/>
  <calcPr fullCalcOnLoad="1"/>
</workbook>
</file>

<file path=xl/sharedStrings.xml><?xml version="1.0" encoding="utf-8"?>
<sst xmlns="http://schemas.openxmlformats.org/spreadsheetml/2006/main" count="62" uniqueCount="16">
  <si>
    <t>alpha</t>
  </si>
  <si>
    <t>beta</t>
  </si>
  <si>
    <t>gamma</t>
  </si>
  <si>
    <t>delta</t>
  </si>
  <si>
    <t>epsilon</t>
  </si>
  <si>
    <t>zeta</t>
  </si>
  <si>
    <t>chi</t>
  </si>
  <si>
    <t>G</t>
  </si>
  <si>
    <t>---</t>
  </si>
  <si>
    <t>C</t>
  </si>
  <si>
    <t>T</t>
  </si>
  <si>
    <t>A</t>
  </si>
  <si>
    <t>c</t>
  </si>
  <si>
    <t>разница</t>
  </si>
  <si>
    <t>сумма</t>
  </si>
  <si>
    <t>cредний угол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</si>
</sst>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3"/>
  <sheetViews>
    <sheetView tabSelected="1" zoomScalePageLayoutView="0" workbookViewId="0" topLeftCell="A1">
      <selection activeCell="I43" sqref="I43"/>
    </sheetView>
  </sheetViews>
  <sheetFormatPr defaultColWidth="9.140625" defaultRowHeight="15"/>
  <cols>
    <col min="3" max="3" width="23.140625" style="0" customWidth="1"/>
  </cols>
  <sheetData>
    <row r="2" spans="4:13" ht="15"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14</v>
      </c>
      <c r="M2" t="s">
        <v>13</v>
      </c>
    </row>
    <row r="3" spans="2:13" ht="15">
      <c r="B3">
        <v>1</v>
      </c>
      <c r="C3" t="s">
        <v>7</v>
      </c>
      <c r="D3" t="s">
        <v>8</v>
      </c>
      <c r="E3" t="s">
        <v>8</v>
      </c>
      <c r="F3">
        <v>132.8</v>
      </c>
      <c r="G3">
        <v>158.9</v>
      </c>
      <c r="H3">
        <v>161.6</v>
      </c>
      <c r="I3">
        <v>-130.1</v>
      </c>
      <c r="J3">
        <v>-106.5</v>
      </c>
      <c r="K3">
        <f>SUM(F3:J3)+D43+E43</f>
        <v>150.02240398293034</v>
      </c>
      <c r="M3">
        <f>K3-$K$43</f>
        <v>247.9781340956342</v>
      </c>
    </row>
    <row r="4" spans="2:13" ht="15">
      <c r="B4">
        <v>2</v>
      </c>
      <c r="C4" t="s">
        <v>9</v>
      </c>
      <c r="D4">
        <v>77.7</v>
      </c>
      <c r="E4">
        <v>153.8</v>
      </c>
      <c r="F4">
        <v>-61.6</v>
      </c>
      <c r="G4">
        <v>162.7</v>
      </c>
      <c r="H4">
        <v>149.1</v>
      </c>
      <c r="I4">
        <v>-80</v>
      </c>
      <c r="J4">
        <v>-103.5</v>
      </c>
      <c r="K4">
        <f>SUM(D4:J4)</f>
        <v>298.20000000000005</v>
      </c>
      <c r="M4" s="1">
        <f aca="true" t="shared" si="0" ref="M4:M43">K4-$K$43</f>
        <v>396.1557301127039</v>
      </c>
    </row>
    <row r="5" spans="2:13" ht="15">
      <c r="B5">
        <v>3</v>
      </c>
      <c r="C5" t="s">
        <v>10</v>
      </c>
      <c r="D5">
        <v>-60.8</v>
      </c>
      <c r="E5">
        <v>-137.9</v>
      </c>
      <c r="F5">
        <v>31.8</v>
      </c>
      <c r="G5">
        <v>152.9</v>
      </c>
      <c r="H5">
        <v>162</v>
      </c>
      <c r="I5">
        <v>-94.1</v>
      </c>
      <c r="J5">
        <v>-95.8</v>
      </c>
      <c r="K5">
        <f>SUM(D5:J5)</f>
        <v>-41.89999999999996</v>
      </c>
      <c r="M5">
        <f t="shared" si="0"/>
        <v>56.0557301127039</v>
      </c>
    </row>
    <row r="6" spans="2:13" ht="15">
      <c r="B6">
        <v>4</v>
      </c>
      <c r="C6" t="s">
        <v>7</v>
      </c>
      <c r="D6">
        <v>-66.8</v>
      </c>
      <c r="E6">
        <v>-166.2</v>
      </c>
      <c r="F6">
        <v>63.5</v>
      </c>
      <c r="G6">
        <v>131.4</v>
      </c>
      <c r="H6">
        <v>149.9</v>
      </c>
      <c r="I6">
        <v>-84.4</v>
      </c>
      <c r="J6">
        <v>-91.6</v>
      </c>
      <c r="K6">
        <f>SUM(D6:J6)</f>
        <v>-64.19999999999999</v>
      </c>
      <c r="M6">
        <f t="shared" si="0"/>
        <v>33.75573011270387</v>
      </c>
    </row>
    <row r="7" spans="2:13" ht="15">
      <c r="B7">
        <v>5</v>
      </c>
      <c r="C7" t="s">
        <v>11</v>
      </c>
      <c r="D7">
        <v>-107.1</v>
      </c>
      <c r="E7">
        <v>-155.5</v>
      </c>
      <c r="F7">
        <v>78.2</v>
      </c>
      <c r="G7">
        <v>147.5</v>
      </c>
      <c r="H7">
        <v>-113.4</v>
      </c>
      <c r="I7">
        <v>176.4</v>
      </c>
      <c r="J7">
        <v>-106.2</v>
      </c>
      <c r="K7">
        <f>SUM(D7:J7)</f>
        <v>-80.10000000000004</v>
      </c>
      <c r="M7">
        <f t="shared" si="0"/>
        <v>17.855730112703824</v>
      </c>
    </row>
    <row r="8" spans="2:13" ht="15">
      <c r="B8">
        <v>6</v>
      </c>
      <c r="C8" t="s">
        <v>10</v>
      </c>
      <c r="D8">
        <v>86.3</v>
      </c>
      <c r="E8">
        <v>-103.3</v>
      </c>
      <c r="F8">
        <v>167.1</v>
      </c>
      <c r="G8">
        <v>115.4</v>
      </c>
      <c r="H8">
        <v>-87.4</v>
      </c>
      <c r="I8">
        <v>161.9</v>
      </c>
      <c r="J8">
        <v>-133</v>
      </c>
      <c r="K8">
        <f>SUM(D8:J8)</f>
        <v>207</v>
      </c>
      <c r="M8" s="1">
        <f t="shared" si="0"/>
        <v>304.95573011270386</v>
      </c>
    </row>
    <row r="9" spans="2:13" ht="15">
      <c r="B9">
        <v>7</v>
      </c>
      <c r="C9" t="s">
        <v>7</v>
      </c>
      <c r="D9">
        <v>7.4</v>
      </c>
      <c r="E9">
        <v>166.4</v>
      </c>
      <c r="F9">
        <v>-60</v>
      </c>
      <c r="G9">
        <v>150.6</v>
      </c>
      <c r="H9">
        <v>170.4</v>
      </c>
      <c r="I9">
        <v>-48.4</v>
      </c>
      <c r="J9">
        <v>-125.9</v>
      </c>
      <c r="K9">
        <f>SUM(D9:J9)</f>
        <v>260.5</v>
      </c>
      <c r="M9" s="1">
        <f t="shared" si="0"/>
        <v>358.45573011270386</v>
      </c>
    </row>
    <row r="10" spans="2:13" ht="15">
      <c r="B10">
        <v>8</v>
      </c>
      <c r="C10" t="s">
        <v>9</v>
      </c>
      <c r="D10">
        <v>-99.2</v>
      </c>
      <c r="E10">
        <v>-167.9</v>
      </c>
      <c r="F10">
        <v>43.1</v>
      </c>
      <c r="G10">
        <v>140.8</v>
      </c>
      <c r="H10">
        <v>-163.2</v>
      </c>
      <c r="I10">
        <v>-151.1</v>
      </c>
      <c r="J10">
        <v>-89.7</v>
      </c>
      <c r="K10">
        <f>SUM(D10:J10)</f>
        <v>-487.2</v>
      </c>
      <c r="M10">
        <f t="shared" si="0"/>
        <v>-389.2442698872961</v>
      </c>
    </row>
    <row r="11" spans="2:13" ht="15">
      <c r="B11">
        <v>9</v>
      </c>
      <c r="C11" t="s">
        <v>7</v>
      </c>
      <c r="D11">
        <v>-46.9</v>
      </c>
      <c r="E11">
        <v>150.8</v>
      </c>
      <c r="F11">
        <v>52.7</v>
      </c>
      <c r="G11">
        <v>139.2</v>
      </c>
      <c r="H11">
        <v>-148.9</v>
      </c>
      <c r="I11">
        <v>-100</v>
      </c>
      <c r="J11">
        <v>-122.3</v>
      </c>
      <c r="K11">
        <f>SUM(D11:J11)</f>
        <v>-75.39999999999999</v>
      </c>
      <c r="M11">
        <f t="shared" si="0"/>
        <v>22.55573011270387</v>
      </c>
    </row>
    <row r="12" spans="2:13" ht="15">
      <c r="B12">
        <v>10</v>
      </c>
      <c r="C12" t="s">
        <v>10</v>
      </c>
      <c r="D12">
        <v>-121.2</v>
      </c>
      <c r="E12">
        <v>147.3</v>
      </c>
      <c r="F12">
        <v>93.1</v>
      </c>
      <c r="G12">
        <v>73.5</v>
      </c>
      <c r="H12">
        <v>-132.3</v>
      </c>
      <c r="I12">
        <v>-100.7</v>
      </c>
      <c r="J12">
        <v>-166.3</v>
      </c>
      <c r="K12">
        <f>SUM(D12:J12)</f>
        <v>-206.60000000000002</v>
      </c>
      <c r="M12">
        <f t="shared" si="0"/>
        <v>-108.64426988729616</v>
      </c>
    </row>
    <row r="13" spans="2:13" ht="15">
      <c r="B13">
        <v>11</v>
      </c>
      <c r="C13" t="s">
        <v>12</v>
      </c>
      <c r="D13">
        <v>-44.7</v>
      </c>
      <c r="E13">
        <v>133.5</v>
      </c>
      <c r="F13">
        <v>55.4</v>
      </c>
      <c r="G13" t="s">
        <v>8</v>
      </c>
      <c r="H13" t="s">
        <v>8</v>
      </c>
      <c r="I13" t="s">
        <v>8</v>
      </c>
      <c r="J13">
        <v>-167.6</v>
      </c>
      <c r="K13">
        <f>D13+E13+F13+J13+I43+H43+G43</f>
        <v>17.504365904365898</v>
      </c>
      <c r="M13">
        <f t="shared" si="0"/>
        <v>115.46009601706976</v>
      </c>
    </row>
    <row r="14" spans="2:13" ht="15">
      <c r="B14">
        <v>12</v>
      </c>
      <c r="C14" t="s">
        <v>7</v>
      </c>
      <c r="D14" t="s">
        <v>8</v>
      </c>
      <c r="E14">
        <v>160.5</v>
      </c>
      <c r="F14">
        <v>177.7</v>
      </c>
      <c r="G14">
        <v>92.9</v>
      </c>
      <c r="H14">
        <v>-145.9</v>
      </c>
      <c r="I14">
        <v>-109.6</v>
      </c>
      <c r="J14">
        <v>172.5</v>
      </c>
      <c r="K14">
        <f>SUM(E14:J14)+D43</f>
        <v>302.4513513513514</v>
      </c>
      <c r="M14" s="1">
        <f t="shared" si="0"/>
        <v>400.40708146405524</v>
      </c>
    </row>
    <row r="15" spans="2:13" ht="15">
      <c r="B15">
        <v>13</v>
      </c>
      <c r="C15" t="s">
        <v>10</v>
      </c>
      <c r="D15">
        <v>15.3</v>
      </c>
      <c r="E15">
        <v>140.2</v>
      </c>
      <c r="F15">
        <v>8.8</v>
      </c>
      <c r="G15">
        <v>111.2</v>
      </c>
      <c r="H15">
        <v>-173.9</v>
      </c>
      <c r="I15">
        <v>-72.5</v>
      </c>
      <c r="J15">
        <v>-151.1</v>
      </c>
      <c r="K15">
        <f>SUM(D15:J15)</f>
        <v>-122</v>
      </c>
      <c r="M15">
        <f t="shared" si="0"/>
        <v>-24.04426988729614</v>
      </c>
    </row>
    <row r="16" spans="2:13" ht="15">
      <c r="B16">
        <v>14</v>
      </c>
      <c r="C16" t="s">
        <v>9</v>
      </c>
      <c r="D16">
        <v>-79.7</v>
      </c>
      <c r="E16">
        <v>161.7</v>
      </c>
      <c r="F16">
        <v>69.9</v>
      </c>
      <c r="G16">
        <v>85.7</v>
      </c>
      <c r="H16">
        <v>-179</v>
      </c>
      <c r="I16">
        <v>-74.5</v>
      </c>
      <c r="J16">
        <v>-158</v>
      </c>
      <c r="K16">
        <f>SUM(D16:J16)</f>
        <v>-173.90000000000003</v>
      </c>
      <c r="M16">
        <f t="shared" si="0"/>
        <v>-75.94426988729617</v>
      </c>
    </row>
    <row r="17" spans="2:13" ht="15">
      <c r="B17">
        <v>15</v>
      </c>
      <c r="C17" t="s">
        <v>7</v>
      </c>
      <c r="D17">
        <v>-122</v>
      </c>
      <c r="E17">
        <v>-162.2</v>
      </c>
      <c r="F17">
        <v>105.7</v>
      </c>
      <c r="G17">
        <v>147.9</v>
      </c>
      <c r="H17">
        <v>-155.9</v>
      </c>
      <c r="I17">
        <v>-119.4</v>
      </c>
      <c r="J17">
        <v>-112.8</v>
      </c>
      <c r="K17">
        <f>SUM(D17:J17)</f>
        <v>-418.7</v>
      </c>
      <c r="M17" s="1">
        <f t="shared" si="0"/>
        <v>-320.7442698872961</v>
      </c>
    </row>
    <row r="18" spans="2:13" ht="15">
      <c r="B18">
        <v>16</v>
      </c>
      <c r="C18" t="s">
        <v>7</v>
      </c>
      <c r="D18">
        <v>-34.9</v>
      </c>
      <c r="E18">
        <v>-169.1</v>
      </c>
      <c r="F18">
        <v>5.7</v>
      </c>
      <c r="G18">
        <v>162.9</v>
      </c>
      <c r="H18">
        <v>175</v>
      </c>
      <c r="I18">
        <v>-120.7</v>
      </c>
      <c r="J18">
        <v>-80.7</v>
      </c>
      <c r="K18">
        <f>SUM(D18:J18)</f>
        <v>-61.80000000000001</v>
      </c>
      <c r="M18">
        <f t="shared" si="0"/>
        <v>36.15573011270385</v>
      </c>
    </row>
    <row r="19" spans="2:13" ht="15">
      <c r="B19">
        <v>17</v>
      </c>
      <c r="C19" t="s">
        <v>11</v>
      </c>
      <c r="D19">
        <v>-70.4</v>
      </c>
      <c r="E19">
        <v>-168.5</v>
      </c>
      <c r="F19">
        <v>56.4</v>
      </c>
      <c r="G19">
        <v>134.5</v>
      </c>
      <c r="H19">
        <v>168.6</v>
      </c>
      <c r="I19">
        <v>-83.3</v>
      </c>
      <c r="J19">
        <v>-97.9</v>
      </c>
      <c r="K19">
        <f>SUM(D19:J19)</f>
        <v>-60.60000000000001</v>
      </c>
      <c r="M19">
        <f t="shared" si="0"/>
        <v>37.35573011270385</v>
      </c>
    </row>
    <row r="20" spans="2:13" ht="15">
      <c r="B20">
        <v>18</v>
      </c>
      <c r="C20" t="s">
        <v>9</v>
      </c>
      <c r="D20">
        <v>-62.8</v>
      </c>
      <c r="E20">
        <v>-174.8</v>
      </c>
      <c r="F20">
        <v>47.1</v>
      </c>
      <c r="G20">
        <v>128.7</v>
      </c>
      <c r="H20">
        <v>-148.5</v>
      </c>
      <c r="I20">
        <v>-81.5</v>
      </c>
      <c r="J20">
        <v>-118.1</v>
      </c>
      <c r="K20">
        <f>SUM(D20:J20)</f>
        <v>-409.9000000000001</v>
      </c>
      <c r="M20" s="1">
        <f t="shared" si="0"/>
        <v>-311.94426988729623</v>
      </c>
    </row>
    <row r="21" spans="2:13" ht="15">
      <c r="B21">
        <v>19</v>
      </c>
      <c r="C21" t="s">
        <v>10</v>
      </c>
      <c r="D21">
        <v>-20.2</v>
      </c>
      <c r="E21">
        <v>-77.6</v>
      </c>
      <c r="F21">
        <v>-86.2</v>
      </c>
      <c r="G21">
        <v>169.3</v>
      </c>
      <c r="H21">
        <v>-167.6</v>
      </c>
      <c r="I21">
        <v>-14.5</v>
      </c>
      <c r="J21">
        <v>-116.4</v>
      </c>
      <c r="K21">
        <f>SUM(D21:J21)</f>
        <v>-313.2</v>
      </c>
      <c r="M21">
        <f t="shared" si="0"/>
        <v>-215.24426988729613</v>
      </c>
    </row>
    <row r="22" spans="2:13" ht="15">
      <c r="B22">
        <v>20</v>
      </c>
      <c r="C22" t="s">
        <v>7</v>
      </c>
      <c r="D22">
        <v>-98.4</v>
      </c>
      <c r="E22">
        <v>3.8</v>
      </c>
      <c r="F22">
        <v>-147.4</v>
      </c>
      <c r="G22">
        <v>157.4</v>
      </c>
      <c r="H22" t="s">
        <v>8</v>
      </c>
      <c r="I22" t="s">
        <v>8</v>
      </c>
      <c r="J22">
        <v>-135.6</v>
      </c>
      <c r="K22">
        <f>D22+E22+F22+J22+G22+H43+I43</f>
        <v>-310.8648648648649</v>
      </c>
      <c r="M22">
        <f t="shared" si="0"/>
        <v>-212.90913475216104</v>
      </c>
    </row>
    <row r="23" spans="2:13" ht="15">
      <c r="B23">
        <v>1</v>
      </c>
      <c r="C23" t="s">
        <v>9</v>
      </c>
      <c r="D23">
        <v>59.7</v>
      </c>
      <c r="E23">
        <v>91.2</v>
      </c>
      <c r="F23">
        <v>12.5</v>
      </c>
      <c r="G23">
        <v>96.9</v>
      </c>
      <c r="H23" t="s">
        <v>8</v>
      </c>
      <c r="I23" t="s">
        <v>8</v>
      </c>
      <c r="J23">
        <v>-114.7</v>
      </c>
      <c r="K23">
        <f>D23+E23+F23+J23+G23+H43+I43</f>
        <v>54.935135135135155</v>
      </c>
      <c r="M23">
        <f t="shared" si="0"/>
        <v>152.89086524783903</v>
      </c>
    </row>
    <row r="24" spans="2:13" ht="15">
      <c r="B24">
        <v>2</v>
      </c>
      <c r="C24" t="s">
        <v>7</v>
      </c>
      <c r="D24">
        <v>-45.7</v>
      </c>
      <c r="E24">
        <v>166.8</v>
      </c>
      <c r="F24">
        <v>26.5</v>
      </c>
      <c r="G24">
        <v>141.3</v>
      </c>
      <c r="H24">
        <v>152.2</v>
      </c>
      <c r="I24">
        <v>-168.2</v>
      </c>
      <c r="J24">
        <v>-89.4</v>
      </c>
      <c r="K24">
        <f>SUM(D24:J24)</f>
        <v>183.50000000000003</v>
      </c>
      <c r="M24">
        <f t="shared" si="0"/>
        <v>281.4557301127039</v>
      </c>
    </row>
    <row r="25" spans="2:13" ht="15">
      <c r="B25">
        <v>3</v>
      </c>
      <c r="C25" t="s">
        <v>11</v>
      </c>
      <c r="D25">
        <v>-25.9</v>
      </c>
      <c r="E25">
        <v>128.5</v>
      </c>
      <c r="F25">
        <v>45.6</v>
      </c>
      <c r="G25">
        <v>128.7</v>
      </c>
      <c r="H25">
        <v>-161</v>
      </c>
      <c r="I25">
        <v>-102.3</v>
      </c>
      <c r="J25">
        <v>-112.5</v>
      </c>
      <c r="K25">
        <f aca="true" t="shared" si="1" ref="K25:K41">SUM(D25:J25)</f>
        <v>-98.90000000000002</v>
      </c>
      <c r="M25">
        <f t="shared" si="0"/>
        <v>-0.9442698872961586</v>
      </c>
    </row>
    <row r="26" spans="2:13" ht="15">
      <c r="B26">
        <v>4</v>
      </c>
      <c r="C26" t="s">
        <v>9</v>
      </c>
      <c r="D26">
        <v>-68.8</v>
      </c>
      <c r="E26">
        <v>142.3</v>
      </c>
      <c r="F26">
        <v>54</v>
      </c>
      <c r="G26">
        <v>139.1</v>
      </c>
      <c r="H26">
        <v>-144.4</v>
      </c>
      <c r="I26">
        <v>-170.5</v>
      </c>
      <c r="J26">
        <v>-112.4</v>
      </c>
      <c r="K26">
        <f t="shared" si="1"/>
        <v>-160.7</v>
      </c>
      <c r="M26">
        <f t="shared" si="0"/>
        <v>-62.74426988729613</v>
      </c>
    </row>
    <row r="27" spans="2:13" ht="15">
      <c r="B27">
        <v>5</v>
      </c>
      <c r="C27" t="s">
        <v>10</v>
      </c>
      <c r="D27">
        <v>-46.9</v>
      </c>
      <c r="E27">
        <v>-175.8</v>
      </c>
      <c r="F27">
        <v>23</v>
      </c>
      <c r="G27">
        <v>157.4</v>
      </c>
      <c r="H27">
        <v>-127.6</v>
      </c>
      <c r="I27">
        <v>-153</v>
      </c>
      <c r="J27">
        <v>-103.8</v>
      </c>
      <c r="K27">
        <f t="shared" si="1"/>
        <v>-426.7</v>
      </c>
      <c r="M27">
        <f t="shared" si="0"/>
        <v>-328.7442698872961</v>
      </c>
    </row>
    <row r="28" spans="2:13" ht="15">
      <c r="B28">
        <v>6</v>
      </c>
      <c r="C28" t="s">
        <v>11</v>
      </c>
      <c r="D28">
        <v>-79</v>
      </c>
      <c r="E28">
        <v>-171.5</v>
      </c>
      <c r="F28">
        <v>58.4</v>
      </c>
      <c r="G28">
        <v>125.3</v>
      </c>
      <c r="H28">
        <v>-175.2</v>
      </c>
      <c r="I28">
        <v>-96.2</v>
      </c>
      <c r="J28">
        <v>-117.3</v>
      </c>
      <c r="K28">
        <f t="shared" si="1"/>
        <v>-455.5</v>
      </c>
      <c r="M28" s="1">
        <f t="shared" si="0"/>
        <v>-357.54426988729614</v>
      </c>
    </row>
    <row r="29" spans="2:13" ht="15">
      <c r="B29">
        <v>7</v>
      </c>
      <c r="C29" t="s">
        <v>9</v>
      </c>
      <c r="D29">
        <v>-76.4</v>
      </c>
      <c r="E29">
        <v>-179.5</v>
      </c>
      <c r="F29">
        <v>80.6</v>
      </c>
      <c r="G29">
        <v>136.4</v>
      </c>
      <c r="H29">
        <v>177.8</v>
      </c>
      <c r="I29">
        <v>-87.6</v>
      </c>
      <c r="J29">
        <v>-129.1</v>
      </c>
      <c r="K29">
        <f t="shared" si="1"/>
        <v>-77.79999999999998</v>
      </c>
      <c r="M29">
        <f t="shared" si="0"/>
        <v>20.15573011270388</v>
      </c>
    </row>
    <row r="30" spans="2:13" ht="15">
      <c r="B30">
        <v>8</v>
      </c>
      <c r="C30" t="s">
        <v>7</v>
      </c>
      <c r="D30">
        <v>-57.7</v>
      </c>
      <c r="E30">
        <v>-156.9</v>
      </c>
      <c r="F30">
        <v>24.9</v>
      </c>
      <c r="G30">
        <v>148.4</v>
      </c>
      <c r="H30">
        <v>153</v>
      </c>
      <c r="I30">
        <v>-110.6</v>
      </c>
      <c r="J30">
        <v>-85.4</v>
      </c>
      <c r="K30">
        <f t="shared" si="1"/>
        <v>-84.30000000000001</v>
      </c>
      <c r="M30">
        <f t="shared" si="0"/>
        <v>13.65573011270385</v>
      </c>
    </row>
    <row r="31" spans="2:13" ht="15">
      <c r="B31">
        <v>9</v>
      </c>
      <c r="C31" t="s">
        <v>9</v>
      </c>
      <c r="D31">
        <v>58.3</v>
      </c>
      <c r="E31">
        <v>-169.3</v>
      </c>
      <c r="F31">
        <v>-97.9</v>
      </c>
      <c r="G31">
        <v>137.4</v>
      </c>
      <c r="H31">
        <v>-165.4</v>
      </c>
      <c r="I31">
        <v>-89.1</v>
      </c>
      <c r="J31">
        <v>-122.4</v>
      </c>
      <c r="K31">
        <f t="shared" si="1"/>
        <v>-448.4</v>
      </c>
      <c r="M31" s="1">
        <f t="shared" si="0"/>
        <v>-350.4442698872961</v>
      </c>
    </row>
    <row r="32" spans="2:13" ht="15">
      <c r="B32">
        <v>10</v>
      </c>
      <c r="C32" t="s">
        <v>11</v>
      </c>
      <c r="D32">
        <v>-89.7</v>
      </c>
      <c r="E32">
        <v>-152.4</v>
      </c>
      <c r="F32">
        <v>66.2</v>
      </c>
      <c r="G32">
        <v>157.2</v>
      </c>
      <c r="H32">
        <v>-153.4</v>
      </c>
      <c r="I32">
        <v>-129.3</v>
      </c>
      <c r="J32">
        <v>-109.5</v>
      </c>
      <c r="K32">
        <f t="shared" si="1"/>
        <v>-410.9000000000001</v>
      </c>
      <c r="M32" s="1">
        <f t="shared" si="0"/>
        <v>-312.94426988729623</v>
      </c>
    </row>
    <row r="33" spans="2:13" ht="15">
      <c r="B33">
        <v>11</v>
      </c>
      <c r="C33" t="s">
        <v>7</v>
      </c>
      <c r="D33">
        <v>-92.5</v>
      </c>
      <c r="E33">
        <v>-153.2</v>
      </c>
      <c r="F33">
        <v>68.8</v>
      </c>
      <c r="G33">
        <v>78.5</v>
      </c>
      <c r="H33">
        <v>173.6</v>
      </c>
      <c r="I33">
        <v>-54.4</v>
      </c>
      <c r="J33">
        <v>-175.3</v>
      </c>
      <c r="K33">
        <f t="shared" si="1"/>
        <v>-154.5</v>
      </c>
      <c r="M33">
        <f t="shared" si="0"/>
        <v>-56.54426988729614</v>
      </c>
    </row>
    <row r="34" spans="2:13" ht="15">
      <c r="B34">
        <v>12</v>
      </c>
      <c r="C34" t="s">
        <v>9</v>
      </c>
      <c r="D34">
        <v>-64.4</v>
      </c>
      <c r="E34">
        <v>163.5</v>
      </c>
      <c r="F34">
        <v>49.5</v>
      </c>
      <c r="G34">
        <v>81.4</v>
      </c>
      <c r="H34">
        <v>174.5</v>
      </c>
      <c r="I34">
        <v>-69.8</v>
      </c>
      <c r="J34">
        <v>-170</v>
      </c>
      <c r="K34">
        <f t="shared" si="1"/>
        <v>164.7</v>
      </c>
      <c r="M34">
        <f t="shared" si="0"/>
        <v>262.65573011270385</v>
      </c>
    </row>
    <row r="35" spans="2:13" ht="15">
      <c r="B35">
        <v>13</v>
      </c>
      <c r="C35" t="s">
        <v>11</v>
      </c>
      <c r="D35">
        <v>71.9</v>
      </c>
      <c r="E35">
        <v>-145.7</v>
      </c>
      <c r="F35">
        <v>173.7</v>
      </c>
      <c r="G35">
        <v>88.5</v>
      </c>
      <c r="H35">
        <v>-143.8</v>
      </c>
      <c r="I35">
        <v>-66.8</v>
      </c>
      <c r="J35">
        <v>-158.8</v>
      </c>
      <c r="K35">
        <f t="shared" si="1"/>
        <v>-181</v>
      </c>
      <c r="M35">
        <f t="shared" si="0"/>
        <v>-83.04426988729614</v>
      </c>
    </row>
    <row r="36" spans="2:13" ht="15">
      <c r="B36">
        <v>14</v>
      </c>
      <c r="C36" t="s">
        <v>7</v>
      </c>
      <c r="D36">
        <v>-58.7</v>
      </c>
      <c r="E36">
        <v>172.9</v>
      </c>
      <c r="F36">
        <v>48.9</v>
      </c>
      <c r="G36">
        <v>151.9</v>
      </c>
      <c r="H36">
        <v>-83</v>
      </c>
      <c r="I36">
        <v>163.1</v>
      </c>
      <c r="J36">
        <v>-101.3</v>
      </c>
      <c r="K36">
        <f t="shared" si="1"/>
        <v>293.8</v>
      </c>
      <c r="M36" s="1">
        <f t="shared" si="0"/>
        <v>391.7557301127039</v>
      </c>
    </row>
    <row r="37" spans="2:13" ht="15">
      <c r="B37">
        <v>15</v>
      </c>
      <c r="C37" t="s">
        <v>9</v>
      </c>
      <c r="D37">
        <v>-61.6</v>
      </c>
      <c r="E37">
        <v>172</v>
      </c>
      <c r="F37">
        <v>46.2</v>
      </c>
      <c r="G37">
        <v>118.7</v>
      </c>
      <c r="H37">
        <v>-178</v>
      </c>
      <c r="I37">
        <v>-99.8</v>
      </c>
      <c r="J37">
        <v>-116.1</v>
      </c>
      <c r="K37">
        <f t="shared" si="1"/>
        <v>-118.59999999999998</v>
      </c>
      <c r="M37">
        <f t="shared" si="0"/>
        <v>-20.64426988729612</v>
      </c>
    </row>
    <row r="38" spans="2:13" ht="15">
      <c r="B38">
        <v>16</v>
      </c>
      <c r="C38" t="s">
        <v>9</v>
      </c>
      <c r="D38">
        <v>-43.4</v>
      </c>
      <c r="E38">
        <v>163.2</v>
      </c>
      <c r="F38">
        <v>23.2</v>
      </c>
      <c r="G38">
        <v>109</v>
      </c>
      <c r="H38">
        <v>168.2</v>
      </c>
      <c r="I38">
        <v>-92.2</v>
      </c>
      <c r="J38">
        <v>-106</v>
      </c>
      <c r="K38">
        <f t="shared" si="1"/>
        <v>221.99999999999994</v>
      </c>
      <c r="M38" s="1">
        <f t="shared" si="0"/>
        <v>319.9557301127038</v>
      </c>
    </row>
    <row r="39" spans="2:13" ht="15">
      <c r="B39">
        <v>17</v>
      </c>
      <c r="C39" t="s">
        <v>10</v>
      </c>
      <c r="D39">
        <v>52.6</v>
      </c>
      <c r="E39">
        <v>-179.3</v>
      </c>
      <c r="F39">
        <v>-54</v>
      </c>
      <c r="G39">
        <v>173.3</v>
      </c>
      <c r="H39">
        <v>-162.8</v>
      </c>
      <c r="I39">
        <v>-101.5</v>
      </c>
      <c r="J39">
        <v>-108.8</v>
      </c>
      <c r="K39">
        <f t="shared" si="1"/>
        <v>-380.50000000000006</v>
      </c>
      <c r="M39">
        <f t="shared" si="0"/>
        <v>-282.5442698872962</v>
      </c>
    </row>
    <row r="40" spans="2:13" ht="15">
      <c r="B40">
        <v>18</v>
      </c>
      <c r="C40" t="s">
        <v>7</v>
      </c>
      <c r="D40">
        <v>-135.9</v>
      </c>
      <c r="E40">
        <v>-121.5</v>
      </c>
      <c r="F40">
        <v>64.7</v>
      </c>
      <c r="G40">
        <v>143.7</v>
      </c>
      <c r="H40">
        <v>167.7</v>
      </c>
      <c r="I40">
        <v>-131.1</v>
      </c>
      <c r="J40">
        <v>-100.6</v>
      </c>
      <c r="K40">
        <f t="shared" si="1"/>
        <v>-113</v>
      </c>
      <c r="M40">
        <f t="shared" si="0"/>
        <v>-15.044269887296139</v>
      </c>
    </row>
    <row r="41" spans="2:13" ht="15">
      <c r="B41">
        <v>19</v>
      </c>
      <c r="C41" t="s">
        <v>11</v>
      </c>
      <c r="D41">
        <v>-136.5</v>
      </c>
      <c r="E41">
        <v>-129.4</v>
      </c>
      <c r="F41">
        <v>78.6</v>
      </c>
      <c r="G41">
        <v>102.9</v>
      </c>
      <c r="H41">
        <v>89.1</v>
      </c>
      <c r="I41">
        <v>-14.5</v>
      </c>
      <c r="J41">
        <v>-110</v>
      </c>
      <c r="K41">
        <f t="shared" si="1"/>
        <v>-119.79999999999998</v>
      </c>
      <c r="M41">
        <f t="shared" si="0"/>
        <v>-21.84426988729612</v>
      </c>
    </row>
    <row r="42" spans="2:13" ht="15">
      <c r="B42">
        <v>20</v>
      </c>
      <c r="C42" t="s">
        <v>9</v>
      </c>
      <c r="D42" t="s">
        <v>8</v>
      </c>
      <c r="E42" t="s">
        <v>8</v>
      </c>
      <c r="F42">
        <v>-32.6</v>
      </c>
      <c r="G42">
        <v>151.8</v>
      </c>
      <c r="H42">
        <v>162.8</v>
      </c>
      <c r="I42">
        <v>-99.2</v>
      </c>
      <c r="J42">
        <v>-132</v>
      </c>
      <c r="K42">
        <f>SUM(F42:J42)+D43+E43</f>
        <v>-15.877596017069703</v>
      </c>
      <c r="M42">
        <f t="shared" si="0"/>
        <v>82.07813409563416</v>
      </c>
    </row>
    <row r="43" spans="3:13" ht="15">
      <c r="C43" t="s">
        <v>15</v>
      </c>
      <c r="D43">
        <f>SUM(D3:D42)/37</f>
        <v>-45.64864864864866</v>
      </c>
      <c r="E43">
        <f>SUM(E3:E42)/38</f>
        <v>-21.028947368421054</v>
      </c>
      <c r="F43">
        <f>SUM(F3:F42)/40</f>
        <v>39.865</v>
      </c>
      <c r="G43">
        <f>SUM(G3:G42)/39</f>
        <v>131.56923076923078</v>
      </c>
      <c r="H43">
        <f>SUM(H3:H42)/37</f>
        <v>-15.0027027027027</v>
      </c>
      <c r="I43">
        <f>SUM(I3:I42)/37</f>
        <v>-75.66216216216218</v>
      </c>
      <c r="J43">
        <f>SUM(J3:J42)/40</f>
        <v>-112.04750000000004</v>
      </c>
      <c r="K43">
        <f>SUM(D43:J43)</f>
        <v>-97.95573011270386</v>
      </c>
      <c r="M43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K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Кабинет</dc:creator>
  <cp:keywords/>
  <dc:description/>
  <cp:lastModifiedBy>Кабинет</cp:lastModifiedBy>
  <dcterms:created xsi:type="dcterms:W3CDTF">2009-09-24T20:18:52Z</dcterms:created>
  <dcterms:modified xsi:type="dcterms:W3CDTF">2009-09-24T20:21:48Z</dcterms:modified>
  <cp:category/>
  <cp:version/>
  <cp:contentType/>
  <cp:contentStatus/>
</cp:coreProperties>
</file>