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0"/>
  </bookViews>
  <sheets>
    <sheet name="names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<sst xmlns="http://schemas.openxmlformats.org/spreadsheetml/2006/main" count="187" uniqueCount="96">
  <si>
    <t>valV</t>
  </si>
  <si>
    <t>valW</t>
  </si>
  <si>
    <t>asnT</t>
  </si>
  <si>
    <t>asnU</t>
  </si>
  <si>
    <t>asnV</t>
  </si>
  <si>
    <t>ileV</t>
  </si>
  <si>
    <t>alaV</t>
  </si>
  <si>
    <t>proL</t>
  </si>
  <si>
    <t>aspU</t>
  </si>
  <si>
    <t>aspV</t>
  </si>
  <si>
    <t>argW</t>
  </si>
  <si>
    <t>valU</t>
  </si>
  <si>
    <t>valX</t>
  </si>
  <si>
    <t>valY</t>
  </si>
  <si>
    <t>lysV</t>
  </si>
  <si>
    <t>thrW</t>
  </si>
  <si>
    <t>metZ</t>
  </si>
  <si>
    <t>metW</t>
  </si>
  <si>
    <t>metV</t>
  </si>
  <si>
    <t>pheV</t>
  </si>
  <si>
    <t>ileX</t>
  </si>
  <si>
    <t>selC</t>
  </si>
  <si>
    <t>gltU</t>
  </si>
  <si>
    <t>aspT</t>
  </si>
  <si>
    <t>trpT</t>
  </si>
  <si>
    <t>argX</t>
  </si>
  <si>
    <t>hisR</t>
  </si>
  <si>
    <t>leuT</t>
  </si>
  <si>
    <t>proM</t>
  </si>
  <si>
    <t>ileT</t>
  </si>
  <si>
    <t>alaT</t>
  </si>
  <si>
    <t>gltT</t>
  </si>
  <si>
    <t>thrU</t>
  </si>
  <si>
    <t>tyrU</t>
  </si>
  <si>
    <t>glyT</t>
  </si>
  <si>
    <t>thrT</t>
  </si>
  <si>
    <t>gltV</t>
  </si>
  <si>
    <t>glyV</t>
  </si>
  <si>
    <t>glyX</t>
  </si>
  <si>
    <t>glyY</t>
  </si>
  <si>
    <t>leuX</t>
  </si>
  <si>
    <t>argU</t>
  </si>
  <si>
    <t>lysT</t>
  </si>
  <si>
    <t>valT</t>
  </si>
  <si>
    <t>lysW</t>
  </si>
  <si>
    <t>valZ</t>
  </si>
  <si>
    <t>lysY</t>
  </si>
  <si>
    <t>lysZ</t>
  </si>
  <si>
    <t>lysQ</t>
  </si>
  <si>
    <t>serT</t>
  </si>
  <si>
    <t>serX</t>
  </si>
  <si>
    <t>tyrV</t>
  </si>
  <si>
    <t>tyrT</t>
  </si>
  <si>
    <t>leuZ</t>
  </si>
  <si>
    <t>cysT</t>
  </si>
  <si>
    <t>glyW</t>
  </si>
  <si>
    <t>serU</t>
  </si>
  <si>
    <t>asnW</t>
  </si>
  <si>
    <t>alaX</t>
  </si>
  <si>
    <t>alaW</t>
  </si>
  <si>
    <t>gltW</t>
  </si>
  <si>
    <t>ileY</t>
  </si>
  <si>
    <t>argQ</t>
  </si>
  <si>
    <t>argZ</t>
  </si>
  <si>
    <t>argY</t>
  </si>
  <si>
    <t>argV</t>
  </si>
  <si>
    <t>serV</t>
  </si>
  <si>
    <t>glyU</t>
  </si>
  <si>
    <t>metY</t>
  </si>
  <si>
    <t>leuU</t>
  </si>
  <si>
    <t>thrV</t>
  </si>
  <si>
    <t>alaU</t>
  </si>
  <si>
    <t>ileU</t>
  </si>
  <si>
    <t>proK</t>
  </si>
  <si>
    <t>pheU</t>
  </si>
  <si>
    <t>leuV</t>
  </si>
  <si>
    <t>leuP</t>
  </si>
  <si>
    <t>leuQ</t>
  </si>
  <si>
    <t>glnX</t>
  </si>
  <si>
    <t>glnV</t>
  </si>
  <si>
    <t>metU</t>
  </si>
  <si>
    <t>glnW</t>
  </si>
  <si>
    <t>glnU</t>
  </si>
  <si>
    <t>leuW</t>
  </si>
  <si>
    <t>metT</t>
  </si>
  <si>
    <t>serW</t>
  </si>
  <si>
    <t>Names</t>
  </si>
  <si>
    <t>BLASTN</t>
  </si>
  <si>
    <t>E-value &lt; 0.001</t>
  </si>
  <si>
    <t>Megablast</t>
  </si>
  <si>
    <t>Discontigous megablast</t>
  </si>
  <si>
    <t>E-value &lt; 0.0001</t>
  </si>
  <si>
    <t>0.0001 &lt; E-value &lt; 0.001</t>
  </si>
  <si>
    <t>Fasta (E-value &lt; 0.0001)</t>
  </si>
  <si>
    <t>Fasta (0.0001 &lt; E-value &lt; 0.001)</t>
  </si>
  <si>
    <t>Fasta (сумма)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</si>
</sst>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81" sqref="J81"/>
    </sheetView>
  </sheetViews>
  <sheetFormatPr defaultColWidth="9.140625" defaultRowHeight="15"/>
  <cols>
    <col min="3" max="3" width="17.7109375" style="0" customWidth="1"/>
    <col min="4" max="4" width="13.140625" style="0" customWidth="1"/>
    <col min="5" max="5" width="26.57421875" style="0" customWidth="1"/>
    <col min="6" max="6" width="21.57421875" style="0" customWidth="1"/>
    <col min="7" max="7" width="27.8515625" style="0" customWidth="1"/>
    <col min="8" max="8" width="14.140625" style="0" customWidth="1"/>
  </cols>
  <sheetData>
    <row r="1" spans="1:8" ht="15">
      <c r="A1" t="s">
        <v>86</v>
      </c>
      <c r="B1" t="s">
        <v>87</v>
      </c>
      <c r="C1" t="s">
        <v>88</v>
      </c>
      <c r="D1" t="s">
        <v>89</v>
      </c>
      <c r="E1" t="s">
        <v>90</v>
      </c>
      <c r="F1" t="s">
        <v>93</v>
      </c>
      <c r="G1" t="s">
        <v>94</v>
      </c>
      <c r="H1" s="1" t="s">
        <v>95</v>
      </c>
    </row>
    <row r="2" spans="1:8" ht="15">
      <c r="A2" t="s">
        <v>0</v>
      </c>
      <c r="B2">
        <v>19</v>
      </c>
      <c r="C2">
        <v>2</v>
      </c>
      <c r="D2">
        <v>0</v>
      </c>
      <c r="E2">
        <v>2</v>
      </c>
      <c r="F2">
        <v>3</v>
      </c>
      <c r="G2">
        <v>3</v>
      </c>
      <c r="H2" s="1">
        <f>F2+G2</f>
        <v>6</v>
      </c>
    </row>
    <row r="3" spans="1:8" ht="15">
      <c r="A3" t="s">
        <v>1</v>
      </c>
      <c r="B3">
        <v>23</v>
      </c>
      <c r="C3">
        <v>2</v>
      </c>
      <c r="D3">
        <v>0</v>
      </c>
      <c r="E3">
        <v>2</v>
      </c>
      <c r="F3">
        <v>4</v>
      </c>
      <c r="G3">
        <v>4</v>
      </c>
      <c r="H3" s="1">
        <f aca="true" t="shared" si="0" ref="H3:H66">F3+G3</f>
        <v>8</v>
      </c>
    </row>
    <row r="4" spans="1:8" ht="15">
      <c r="A4" t="s">
        <v>2</v>
      </c>
      <c r="B4">
        <v>7</v>
      </c>
      <c r="C4">
        <v>0</v>
      </c>
      <c r="D4">
        <v>0</v>
      </c>
      <c r="E4">
        <v>0</v>
      </c>
      <c r="F4">
        <v>1</v>
      </c>
      <c r="G4">
        <v>5</v>
      </c>
      <c r="H4" s="1">
        <f t="shared" si="0"/>
        <v>6</v>
      </c>
    </row>
    <row r="5" spans="1:8" ht="15">
      <c r="A5" t="s">
        <v>3</v>
      </c>
      <c r="B5">
        <v>7</v>
      </c>
      <c r="C5">
        <v>0</v>
      </c>
      <c r="D5">
        <v>0</v>
      </c>
      <c r="E5">
        <v>0</v>
      </c>
      <c r="F5">
        <v>1</v>
      </c>
      <c r="G5">
        <v>5</v>
      </c>
      <c r="H5" s="1">
        <f t="shared" si="0"/>
        <v>6</v>
      </c>
    </row>
    <row r="6" spans="1:8" ht="15">
      <c r="A6" t="s">
        <v>4</v>
      </c>
      <c r="B6">
        <v>7</v>
      </c>
      <c r="C6">
        <v>0</v>
      </c>
      <c r="D6">
        <v>0</v>
      </c>
      <c r="E6">
        <v>0</v>
      </c>
      <c r="F6">
        <v>1</v>
      </c>
      <c r="G6">
        <v>5</v>
      </c>
      <c r="H6" s="1">
        <f t="shared" si="0"/>
        <v>6</v>
      </c>
    </row>
    <row r="7" spans="1:8" ht="15">
      <c r="A7" t="s">
        <v>5</v>
      </c>
      <c r="B7">
        <v>11</v>
      </c>
      <c r="C7">
        <v>3</v>
      </c>
      <c r="D7">
        <v>2</v>
      </c>
      <c r="E7">
        <v>3</v>
      </c>
      <c r="F7">
        <v>3</v>
      </c>
      <c r="G7">
        <v>5</v>
      </c>
      <c r="H7" s="1">
        <f t="shared" si="0"/>
        <v>8</v>
      </c>
    </row>
    <row r="8" spans="1:8" ht="15">
      <c r="A8" t="s">
        <v>6</v>
      </c>
      <c r="B8">
        <v>19</v>
      </c>
      <c r="C8">
        <v>4</v>
      </c>
      <c r="D8">
        <v>0</v>
      </c>
      <c r="E8">
        <v>4</v>
      </c>
      <c r="F8">
        <v>4</v>
      </c>
      <c r="G8">
        <v>2</v>
      </c>
      <c r="H8" s="1">
        <f t="shared" si="0"/>
        <v>6</v>
      </c>
    </row>
    <row r="9" spans="1:8" ht="15">
      <c r="A9" t="s">
        <v>7</v>
      </c>
      <c r="B9">
        <v>28</v>
      </c>
      <c r="C9">
        <v>1</v>
      </c>
      <c r="D9">
        <v>0</v>
      </c>
      <c r="E9">
        <v>1</v>
      </c>
      <c r="F9">
        <v>0</v>
      </c>
      <c r="G9">
        <v>3</v>
      </c>
      <c r="H9" s="1">
        <f t="shared" si="0"/>
        <v>3</v>
      </c>
    </row>
    <row r="10" spans="1:8" ht="15">
      <c r="A10" t="s">
        <v>8</v>
      </c>
      <c r="B10">
        <v>14</v>
      </c>
      <c r="C10">
        <v>2</v>
      </c>
      <c r="D10">
        <v>0</v>
      </c>
      <c r="E10">
        <v>2</v>
      </c>
      <c r="F10">
        <v>1</v>
      </c>
      <c r="G10">
        <v>1</v>
      </c>
      <c r="H10" s="1">
        <f t="shared" si="0"/>
        <v>2</v>
      </c>
    </row>
    <row r="11" spans="1:8" ht="15">
      <c r="A11" t="s">
        <v>9</v>
      </c>
      <c r="B11">
        <v>14</v>
      </c>
      <c r="C11">
        <v>2</v>
      </c>
      <c r="D11">
        <v>0</v>
      </c>
      <c r="E11">
        <v>2</v>
      </c>
      <c r="F11">
        <v>1</v>
      </c>
      <c r="G11">
        <v>1</v>
      </c>
      <c r="H11" s="1">
        <f t="shared" si="0"/>
        <v>2</v>
      </c>
    </row>
    <row r="12" spans="1:8" ht="15">
      <c r="A12" t="s">
        <v>10</v>
      </c>
      <c r="B12">
        <v>5</v>
      </c>
      <c r="C12">
        <v>0</v>
      </c>
      <c r="D12">
        <v>0</v>
      </c>
      <c r="E12">
        <v>0</v>
      </c>
      <c r="F12">
        <v>0</v>
      </c>
      <c r="G12">
        <v>1</v>
      </c>
      <c r="H12" s="1">
        <f t="shared" si="0"/>
        <v>1</v>
      </c>
    </row>
    <row r="13" spans="1:8" ht="15">
      <c r="A13" t="s">
        <v>11</v>
      </c>
      <c r="B13">
        <v>16</v>
      </c>
      <c r="C13">
        <v>4</v>
      </c>
      <c r="D13">
        <v>0</v>
      </c>
      <c r="E13">
        <v>4</v>
      </c>
      <c r="F13">
        <v>9</v>
      </c>
      <c r="G13">
        <v>1</v>
      </c>
      <c r="H13" s="1">
        <f t="shared" si="0"/>
        <v>10</v>
      </c>
    </row>
    <row r="14" spans="1:8" ht="15">
      <c r="A14" t="s">
        <v>12</v>
      </c>
      <c r="B14">
        <v>16</v>
      </c>
      <c r="C14">
        <v>4</v>
      </c>
      <c r="D14">
        <v>0</v>
      </c>
      <c r="E14">
        <v>4</v>
      </c>
      <c r="F14">
        <v>9</v>
      </c>
      <c r="G14">
        <v>1</v>
      </c>
      <c r="H14" s="1">
        <f t="shared" si="0"/>
        <v>10</v>
      </c>
    </row>
    <row r="15" spans="1:8" ht="15">
      <c r="A15" t="s">
        <v>13</v>
      </c>
      <c r="B15">
        <v>16</v>
      </c>
      <c r="C15">
        <v>4</v>
      </c>
      <c r="D15">
        <v>0</v>
      </c>
      <c r="E15">
        <v>4</v>
      </c>
      <c r="F15">
        <v>9</v>
      </c>
      <c r="G15">
        <v>1</v>
      </c>
      <c r="H15" s="1">
        <f t="shared" si="0"/>
        <v>10</v>
      </c>
    </row>
    <row r="16" spans="1:8" ht="15">
      <c r="A16" t="s">
        <v>14</v>
      </c>
      <c r="B16">
        <v>25</v>
      </c>
      <c r="C16">
        <v>4</v>
      </c>
      <c r="D16">
        <v>1</v>
      </c>
      <c r="E16">
        <v>4</v>
      </c>
      <c r="F16">
        <v>8</v>
      </c>
      <c r="G16">
        <v>5</v>
      </c>
      <c r="H16" s="1">
        <f t="shared" si="0"/>
        <v>13</v>
      </c>
    </row>
    <row r="17" spans="1:8" ht="15">
      <c r="A17" t="s">
        <v>15</v>
      </c>
      <c r="B17">
        <v>18</v>
      </c>
      <c r="C17">
        <v>4</v>
      </c>
      <c r="D17">
        <v>0</v>
      </c>
      <c r="E17">
        <v>3</v>
      </c>
      <c r="F17">
        <v>3</v>
      </c>
      <c r="G17">
        <v>4</v>
      </c>
      <c r="H17" s="1">
        <f t="shared" si="0"/>
        <v>7</v>
      </c>
    </row>
    <row r="18" spans="1:8" ht="15">
      <c r="A18" t="s">
        <v>16</v>
      </c>
      <c r="B18">
        <v>11</v>
      </c>
      <c r="C18">
        <v>1</v>
      </c>
      <c r="D18">
        <v>1</v>
      </c>
      <c r="E18">
        <v>1</v>
      </c>
      <c r="F18">
        <v>1</v>
      </c>
      <c r="G18">
        <v>0</v>
      </c>
      <c r="H18" s="1">
        <f t="shared" si="0"/>
        <v>1</v>
      </c>
    </row>
    <row r="19" spans="1:8" ht="15">
      <c r="A19" t="s">
        <v>17</v>
      </c>
      <c r="B19">
        <v>11</v>
      </c>
      <c r="C19">
        <v>1</v>
      </c>
      <c r="D19">
        <v>1</v>
      </c>
      <c r="E19">
        <v>1</v>
      </c>
      <c r="F19">
        <v>1</v>
      </c>
      <c r="G19">
        <v>0</v>
      </c>
      <c r="H19" s="1">
        <f t="shared" si="0"/>
        <v>1</v>
      </c>
    </row>
    <row r="20" spans="1:8" ht="15">
      <c r="A20" t="s">
        <v>18</v>
      </c>
      <c r="B20">
        <v>11</v>
      </c>
      <c r="C20">
        <v>1</v>
      </c>
      <c r="D20">
        <v>1</v>
      </c>
      <c r="E20">
        <v>1</v>
      </c>
      <c r="F20">
        <v>1</v>
      </c>
      <c r="G20">
        <v>0</v>
      </c>
      <c r="H20" s="1">
        <f t="shared" si="0"/>
        <v>1</v>
      </c>
    </row>
    <row r="21" spans="1:8" ht="15">
      <c r="A21" t="s">
        <v>19</v>
      </c>
      <c r="B21">
        <v>9</v>
      </c>
      <c r="C21">
        <v>2</v>
      </c>
      <c r="D21">
        <v>1</v>
      </c>
      <c r="E21">
        <v>1</v>
      </c>
      <c r="F21">
        <v>3</v>
      </c>
      <c r="G21">
        <v>0</v>
      </c>
      <c r="H21" s="1">
        <f t="shared" si="0"/>
        <v>3</v>
      </c>
    </row>
    <row r="22" spans="1:8" ht="15">
      <c r="A22" t="s">
        <v>20</v>
      </c>
      <c r="B22">
        <v>7</v>
      </c>
      <c r="C22">
        <v>0</v>
      </c>
      <c r="D22">
        <v>0</v>
      </c>
      <c r="E22">
        <v>2</v>
      </c>
      <c r="F22">
        <v>3</v>
      </c>
      <c r="G22">
        <v>4</v>
      </c>
      <c r="H22" s="1">
        <f t="shared" si="0"/>
        <v>7</v>
      </c>
    </row>
    <row r="23" spans="1:8" ht="15">
      <c r="A23" t="s">
        <v>21</v>
      </c>
      <c r="B23">
        <v>21</v>
      </c>
      <c r="C23">
        <v>0</v>
      </c>
      <c r="D23">
        <v>0</v>
      </c>
      <c r="E23">
        <v>0</v>
      </c>
      <c r="F23">
        <v>0</v>
      </c>
      <c r="G23">
        <v>0</v>
      </c>
      <c r="H23" s="1">
        <f t="shared" si="0"/>
        <v>0</v>
      </c>
    </row>
    <row r="24" spans="1:8" ht="15">
      <c r="A24" t="s">
        <v>22</v>
      </c>
      <c r="B24">
        <v>21</v>
      </c>
      <c r="C24">
        <v>2</v>
      </c>
      <c r="D24">
        <v>0</v>
      </c>
      <c r="E24">
        <v>2</v>
      </c>
      <c r="F24">
        <v>3</v>
      </c>
      <c r="G24">
        <v>0</v>
      </c>
      <c r="H24" s="1">
        <f t="shared" si="0"/>
        <v>3</v>
      </c>
    </row>
    <row r="25" spans="1:8" ht="15">
      <c r="A25" t="s">
        <v>23</v>
      </c>
      <c r="B25">
        <v>14</v>
      </c>
      <c r="C25">
        <v>2</v>
      </c>
      <c r="D25">
        <v>0</v>
      </c>
      <c r="E25">
        <v>2</v>
      </c>
      <c r="F25">
        <v>1</v>
      </c>
      <c r="G25">
        <v>1</v>
      </c>
      <c r="H25" s="1">
        <f t="shared" si="0"/>
        <v>2</v>
      </c>
    </row>
    <row r="26" spans="1:8" ht="15">
      <c r="A26" t="s">
        <v>24</v>
      </c>
      <c r="B26">
        <v>7</v>
      </c>
      <c r="C26">
        <v>1</v>
      </c>
      <c r="D26">
        <v>0</v>
      </c>
      <c r="E26">
        <v>0</v>
      </c>
      <c r="F26">
        <v>1</v>
      </c>
      <c r="G26">
        <v>2</v>
      </c>
      <c r="H26" s="1">
        <f t="shared" si="0"/>
        <v>3</v>
      </c>
    </row>
    <row r="27" spans="1:8" ht="15">
      <c r="A27" t="s">
        <v>25</v>
      </c>
      <c r="B27">
        <v>16</v>
      </c>
      <c r="C27">
        <v>5</v>
      </c>
      <c r="D27">
        <v>0</v>
      </c>
      <c r="E27">
        <v>0</v>
      </c>
      <c r="F27">
        <v>4</v>
      </c>
      <c r="G27">
        <v>3</v>
      </c>
      <c r="H27" s="1">
        <f t="shared" si="0"/>
        <v>7</v>
      </c>
    </row>
    <row r="28" spans="1:8" ht="15">
      <c r="A28" t="s">
        <v>26</v>
      </c>
      <c r="B28">
        <v>26</v>
      </c>
      <c r="C28">
        <v>1</v>
      </c>
      <c r="D28">
        <v>0</v>
      </c>
      <c r="E28">
        <v>2</v>
      </c>
      <c r="F28">
        <v>1</v>
      </c>
      <c r="G28">
        <v>1</v>
      </c>
      <c r="H28" s="1">
        <f t="shared" si="0"/>
        <v>2</v>
      </c>
    </row>
    <row r="29" spans="1:8" ht="15">
      <c r="A29" t="s">
        <v>27</v>
      </c>
      <c r="B29">
        <v>11</v>
      </c>
      <c r="C29">
        <v>4</v>
      </c>
      <c r="D29">
        <v>0</v>
      </c>
      <c r="E29">
        <v>1</v>
      </c>
      <c r="F29">
        <v>5</v>
      </c>
      <c r="G29">
        <v>0</v>
      </c>
      <c r="H29" s="1">
        <f t="shared" si="0"/>
        <v>5</v>
      </c>
    </row>
    <row r="30" spans="1:8" ht="15">
      <c r="A30" t="s">
        <v>28</v>
      </c>
      <c r="B30">
        <v>16</v>
      </c>
      <c r="C30">
        <v>1</v>
      </c>
      <c r="D30">
        <v>0</v>
      </c>
      <c r="E30">
        <v>1</v>
      </c>
      <c r="F30">
        <v>3</v>
      </c>
      <c r="G30">
        <v>0</v>
      </c>
      <c r="H30" s="1">
        <f t="shared" si="0"/>
        <v>3</v>
      </c>
    </row>
    <row r="31" spans="1:8" ht="15">
      <c r="A31" t="s">
        <v>29</v>
      </c>
      <c r="B31">
        <v>11</v>
      </c>
      <c r="C31">
        <v>3</v>
      </c>
      <c r="D31">
        <v>2</v>
      </c>
      <c r="E31">
        <v>3</v>
      </c>
      <c r="F31">
        <v>3</v>
      </c>
      <c r="G31">
        <v>5</v>
      </c>
      <c r="H31" s="1">
        <f t="shared" si="0"/>
        <v>8</v>
      </c>
    </row>
    <row r="32" spans="1:8" ht="15">
      <c r="A32" t="s">
        <v>30</v>
      </c>
      <c r="B32">
        <v>19</v>
      </c>
      <c r="C32">
        <v>4</v>
      </c>
      <c r="D32">
        <v>0</v>
      </c>
      <c r="E32">
        <v>4</v>
      </c>
      <c r="F32">
        <v>4</v>
      </c>
      <c r="G32">
        <v>2</v>
      </c>
      <c r="H32" s="1">
        <f t="shared" si="0"/>
        <v>6</v>
      </c>
    </row>
    <row r="33" spans="1:8" ht="15">
      <c r="A33" t="s">
        <v>31</v>
      </c>
      <c r="B33">
        <v>21</v>
      </c>
      <c r="C33">
        <v>2</v>
      </c>
      <c r="D33">
        <v>0</v>
      </c>
      <c r="E33">
        <v>2</v>
      </c>
      <c r="F33">
        <v>3</v>
      </c>
      <c r="G33">
        <v>0</v>
      </c>
      <c r="H33" s="1">
        <f t="shared" si="0"/>
        <v>3</v>
      </c>
    </row>
    <row r="34" spans="1:8" ht="15">
      <c r="A34" t="s">
        <v>32</v>
      </c>
      <c r="B34">
        <v>9</v>
      </c>
      <c r="C34">
        <v>1</v>
      </c>
      <c r="D34">
        <v>0</v>
      </c>
      <c r="E34">
        <v>2</v>
      </c>
      <c r="F34">
        <v>6</v>
      </c>
      <c r="G34">
        <v>1</v>
      </c>
      <c r="H34" s="1">
        <f t="shared" si="0"/>
        <v>7</v>
      </c>
    </row>
    <row r="35" spans="1:8" ht="15">
      <c r="A35" t="s">
        <v>33</v>
      </c>
      <c r="B35">
        <v>11</v>
      </c>
      <c r="C35">
        <v>1</v>
      </c>
      <c r="D35">
        <v>0</v>
      </c>
      <c r="E35">
        <v>1</v>
      </c>
      <c r="F35">
        <v>1</v>
      </c>
      <c r="G35">
        <v>0</v>
      </c>
      <c r="H35" s="1">
        <f t="shared" si="0"/>
        <v>1</v>
      </c>
    </row>
    <row r="36" spans="1:8" ht="15">
      <c r="A36" t="s">
        <v>34</v>
      </c>
      <c r="B36">
        <v>18</v>
      </c>
      <c r="C36">
        <v>1</v>
      </c>
      <c r="D36">
        <v>0</v>
      </c>
      <c r="E36">
        <v>1</v>
      </c>
      <c r="F36">
        <v>2</v>
      </c>
      <c r="G36">
        <v>0</v>
      </c>
      <c r="H36" s="1">
        <f t="shared" si="0"/>
        <v>2</v>
      </c>
    </row>
    <row r="37" spans="1:8" ht="15">
      <c r="A37" t="s">
        <v>35</v>
      </c>
      <c r="B37">
        <v>29</v>
      </c>
      <c r="C37">
        <v>5</v>
      </c>
      <c r="D37">
        <v>0</v>
      </c>
      <c r="E37">
        <v>5</v>
      </c>
      <c r="F37">
        <v>5</v>
      </c>
      <c r="G37">
        <v>3</v>
      </c>
      <c r="H37" s="1">
        <f t="shared" si="0"/>
        <v>8</v>
      </c>
    </row>
    <row r="38" spans="1:8" ht="15">
      <c r="A38" t="s">
        <v>36</v>
      </c>
      <c r="B38">
        <v>21</v>
      </c>
      <c r="C38">
        <v>2</v>
      </c>
      <c r="D38">
        <v>0</v>
      </c>
      <c r="E38">
        <v>2</v>
      </c>
      <c r="F38">
        <v>3</v>
      </c>
      <c r="G38">
        <v>0</v>
      </c>
      <c r="H38" s="1">
        <f t="shared" si="0"/>
        <v>3</v>
      </c>
    </row>
    <row r="39" spans="1:8" ht="15">
      <c r="A39" t="s">
        <v>37</v>
      </c>
      <c r="B39">
        <v>21</v>
      </c>
      <c r="C39">
        <v>4</v>
      </c>
      <c r="D39">
        <v>2</v>
      </c>
      <c r="E39">
        <v>3</v>
      </c>
      <c r="F39">
        <v>1</v>
      </c>
      <c r="G39">
        <v>0</v>
      </c>
      <c r="H39" s="1">
        <f t="shared" si="0"/>
        <v>1</v>
      </c>
    </row>
    <row r="40" spans="1:8" ht="15">
      <c r="A40" t="s">
        <v>38</v>
      </c>
      <c r="B40">
        <v>21</v>
      </c>
      <c r="C40">
        <v>4</v>
      </c>
      <c r="D40">
        <v>2</v>
      </c>
      <c r="E40">
        <v>3</v>
      </c>
      <c r="F40">
        <v>1</v>
      </c>
      <c r="G40">
        <v>0</v>
      </c>
      <c r="H40" s="1">
        <f t="shared" si="0"/>
        <v>1</v>
      </c>
    </row>
    <row r="41" spans="1:8" ht="15">
      <c r="A41" t="s">
        <v>39</v>
      </c>
      <c r="B41">
        <v>21</v>
      </c>
      <c r="C41">
        <v>4</v>
      </c>
      <c r="D41">
        <v>2</v>
      </c>
      <c r="E41">
        <v>3</v>
      </c>
      <c r="F41">
        <v>1</v>
      </c>
      <c r="G41">
        <v>0</v>
      </c>
      <c r="H41" s="1">
        <f t="shared" si="0"/>
        <v>1</v>
      </c>
    </row>
    <row r="42" spans="1:8" ht="15">
      <c r="A42" t="s">
        <v>40</v>
      </c>
      <c r="B42">
        <v>21</v>
      </c>
      <c r="C42">
        <v>1</v>
      </c>
      <c r="D42">
        <v>0</v>
      </c>
      <c r="E42">
        <v>1</v>
      </c>
      <c r="F42">
        <v>5</v>
      </c>
      <c r="G42">
        <v>1</v>
      </c>
      <c r="H42" s="1">
        <f t="shared" si="0"/>
        <v>6</v>
      </c>
    </row>
    <row r="43" spans="1:8" ht="15">
      <c r="A43" t="s">
        <v>41</v>
      </c>
      <c r="B43">
        <v>23</v>
      </c>
      <c r="C43">
        <v>2</v>
      </c>
      <c r="D43">
        <v>0</v>
      </c>
      <c r="E43">
        <v>1</v>
      </c>
      <c r="F43">
        <v>6</v>
      </c>
      <c r="G43">
        <v>4</v>
      </c>
      <c r="H43" s="1">
        <f t="shared" si="0"/>
        <v>10</v>
      </c>
    </row>
    <row r="44" spans="1:8" ht="15">
      <c r="A44" t="s">
        <v>42</v>
      </c>
      <c r="B44">
        <v>25</v>
      </c>
      <c r="C44">
        <v>4</v>
      </c>
      <c r="D44">
        <v>1</v>
      </c>
      <c r="E44">
        <v>4</v>
      </c>
      <c r="F44">
        <v>8</v>
      </c>
      <c r="G44">
        <v>5</v>
      </c>
      <c r="H44" s="1">
        <f t="shared" si="0"/>
        <v>13</v>
      </c>
    </row>
    <row r="45" spans="1:8" ht="15">
      <c r="A45" t="s">
        <v>43</v>
      </c>
      <c r="B45">
        <v>16</v>
      </c>
      <c r="C45">
        <v>4</v>
      </c>
      <c r="D45">
        <v>0</v>
      </c>
      <c r="E45">
        <v>4</v>
      </c>
      <c r="F45">
        <v>9</v>
      </c>
      <c r="G45">
        <v>1</v>
      </c>
      <c r="H45" s="1">
        <f t="shared" si="0"/>
        <v>10</v>
      </c>
    </row>
    <row r="46" spans="1:8" ht="15">
      <c r="A46" t="s">
        <v>44</v>
      </c>
      <c r="B46">
        <v>25</v>
      </c>
      <c r="C46">
        <v>4</v>
      </c>
      <c r="D46">
        <v>1</v>
      </c>
      <c r="E46">
        <v>4</v>
      </c>
      <c r="F46">
        <v>8</v>
      </c>
      <c r="G46">
        <v>5</v>
      </c>
      <c r="H46" s="1">
        <f t="shared" si="0"/>
        <v>13</v>
      </c>
    </row>
    <row r="47" spans="1:8" ht="15">
      <c r="A47" t="s">
        <v>45</v>
      </c>
      <c r="B47">
        <v>16</v>
      </c>
      <c r="C47">
        <v>4</v>
      </c>
      <c r="D47">
        <v>0</v>
      </c>
      <c r="E47">
        <v>4</v>
      </c>
      <c r="F47">
        <v>9</v>
      </c>
      <c r="G47">
        <v>1</v>
      </c>
      <c r="H47" s="1">
        <f t="shared" si="0"/>
        <v>10</v>
      </c>
    </row>
    <row r="48" spans="1:8" ht="15">
      <c r="A48" t="s">
        <v>46</v>
      </c>
      <c r="B48">
        <v>25</v>
      </c>
      <c r="C48">
        <v>4</v>
      </c>
      <c r="D48">
        <v>1</v>
      </c>
      <c r="E48">
        <v>4</v>
      </c>
      <c r="F48">
        <v>8</v>
      </c>
      <c r="G48">
        <v>5</v>
      </c>
      <c r="H48" s="1">
        <f t="shared" si="0"/>
        <v>13</v>
      </c>
    </row>
    <row r="49" spans="1:8" ht="15">
      <c r="A49" t="s">
        <v>47</v>
      </c>
      <c r="B49">
        <v>25</v>
      </c>
      <c r="C49">
        <v>4</v>
      </c>
      <c r="D49">
        <v>1</v>
      </c>
      <c r="E49">
        <v>4</v>
      </c>
      <c r="F49">
        <v>8</v>
      </c>
      <c r="G49">
        <v>5</v>
      </c>
      <c r="H49" s="1">
        <f t="shared" si="0"/>
        <v>13</v>
      </c>
    </row>
    <row r="50" spans="1:8" ht="15">
      <c r="A50" t="s">
        <v>48</v>
      </c>
      <c r="B50">
        <v>25</v>
      </c>
      <c r="C50">
        <v>4</v>
      </c>
      <c r="D50">
        <v>1</v>
      </c>
      <c r="E50">
        <v>4</v>
      </c>
      <c r="F50">
        <v>8</v>
      </c>
      <c r="G50">
        <v>5</v>
      </c>
      <c r="H50" s="1">
        <f t="shared" si="0"/>
        <v>13</v>
      </c>
    </row>
    <row r="51" spans="1:8" ht="15">
      <c r="A51" t="s">
        <v>49</v>
      </c>
      <c r="B51">
        <v>23</v>
      </c>
      <c r="C51">
        <v>1</v>
      </c>
      <c r="D51">
        <v>0</v>
      </c>
      <c r="E51">
        <v>1</v>
      </c>
      <c r="F51">
        <v>1</v>
      </c>
      <c r="G51">
        <v>0</v>
      </c>
      <c r="H51" s="1">
        <f t="shared" si="0"/>
        <v>1</v>
      </c>
    </row>
    <row r="52" spans="1:8" ht="15">
      <c r="A52" t="s">
        <v>50</v>
      </c>
      <c r="B52">
        <v>15</v>
      </c>
      <c r="C52">
        <v>1</v>
      </c>
      <c r="D52">
        <v>0</v>
      </c>
      <c r="E52">
        <v>1</v>
      </c>
      <c r="F52">
        <v>3</v>
      </c>
      <c r="G52">
        <v>1</v>
      </c>
      <c r="H52" s="1">
        <f t="shared" si="0"/>
        <v>4</v>
      </c>
    </row>
    <row r="53" spans="1:8" ht="15">
      <c r="A53" t="s">
        <v>51</v>
      </c>
      <c r="B53">
        <v>21</v>
      </c>
      <c r="C53">
        <v>1</v>
      </c>
      <c r="D53">
        <v>0</v>
      </c>
      <c r="E53">
        <v>1</v>
      </c>
      <c r="F53">
        <v>1</v>
      </c>
      <c r="G53">
        <v>0</v>
      </c>
      <c r="H53" s="1">
        <f t="shared" si="0"/>
        <v>1</v>
      </c>
    </row>
    <row r="54" spans="1:8" ht="15">
      <c r="A54" t="s">
        <v>52</v>
      </c>
      <c r="B54">
        <v>21</v>
      </c>
      <c r="C54">
        <v>1</v>
      </c>
      <c r="D54">
        <v>0</v>
      </c>
      <c r="E54">
        <v>1</v>
      </c>
      <c r="F54">
        <v>1</v>
      </c>
      <c r="G54">
        <v>0</v>
      </c>
      <c r="H54" s="1">
        <f t="shared" si="0"/>
        <v>1</v>
      </c>
    </row>
    <row r="55" spans="1:8" ht="15">
      <c r="A55" t="s">
        <v>53</v>
      </c>
      <c r="B55">
        <v>25</v>
      </c>
      <c r="C55">
        <v>1</v>
      </c>
      <c r="D55">
        <v>0</v>
      </c>
      <c r="E55">
        <v>0</v>
      </c>
      <c r="F55">
        <v>2</v>
      </c>
      <c r="G55">
        <v>0</v>
      </c>
      <c r="H55" s="1">
        <f t="shared" si="0"/>
        <v>2</v>
      </c>
    </row>
    <row r="56" spans="1:8" ht="15">
      <c r="A56" t="s">
        <v>54</v>
      </c>
      <c r="B56">
        <v>3</v>
      </c>
      <c r="C56">
        <v>0</v>
      </c>
      <c r="D56">
        <v>0</v>
      </c>
      <c r="E56">
        <v>0</v>
      </c>
      <c r="F56">
        <v>1</v>
      </c>
      <c r="G56">
        <v>0</v>
      </c>
      <c r="H56" s="1">
        <f t="shared" si="0"/>
        <v>1</v>
      </c>
    </row>
    <row r="57" spans="1:8" ht="15">
      <c r="A57" t="s">
        <v>55</v>
      </c>
      <c r="B57">
        <v>21</v>
      </c>
      <c r="C57">
        <v>4</v>
      </c>
      <c r="D57">
        <v>2</v>
      </c>
      <c r="E57">
        <v>3</v>
      </c>
      <c r="F57">
        <v>1</v>
      </c>
      <c r="G57">
        <v>0</v>
      </c>
      <c r="H57" s="1">
        <f t="shared" si="0"/>
        <v>1</v>
      </c>
    </row>
    <row r="58" spans="1:8" ht="15">
      <c r="A58" t="s">
        <v>56</v>
      </c>
      <c r="B58">
        <v>16</v>
      </c>
      <c r="C58">
        <v>2</v>
      </c>
      <c r="D58">
        <v>0</v>
      </c>
      <c r="E58">
        <v>1</v>
      </c>
      <c r="F58">
        <v>3</v>
      </c>
      <c r="G58">
        <v>1</v>
      </c>
      <c r="H58" s="1">
        <f t="shared" si="0"/>
        <v>4</v>
      </c>
    </row>
    <row r="59" spans="1:8" ht="15">
      <c r="A59" t="s">
        <v>57</v>
      </c>
      <c r="B59">
        <v>7</v>
      </c>
      <c r="C59">
        <v>0</v>
      </c>
      <c r="D59">
        <v>0</v>
      </c>
      <c r="E59">
        <v>0</v>
      </c>
      <c r="F59">
        <v>1</v>
      </c>
      <c r="G59">
        <v>5</v>
      </c>
      <c r="H59" s="1">
        <f t="shared" si="0"/>
        <v>6</v>
      </c>
    </row>
    <row r="60" spans="1:8" ht="15">
      <c r="A60" t="s">
        <v>58</v>
      </c>
      <c r="B60">
        <v>16</v>
      </c>
      <c r="C60">
        <v>4</v>
      </c>
      <c r="D60">
        <v>0</v>
      </c>
      <c r="E60">
        <v>2</v>
      </c>
      <c r="F60">
        <v>4</v>
      </c>
      <c r="G60">
        <v>1</v>
      </c>
      <c r="H60" s="1">
        <f t="shared" si="0"/>
        <v>5</v>
      </c>
    </row>
    <row r="61" spans="1:8" ht="15">
      <c r="A61" t="s">
        <v>59</v>
      </c>
      <c r="B61">
        <v>16</v>
      </c>
      <c r="C61">
        <v>4</v>
      </c>
      <c r="D61">
        <v>0</v>
      </c>
      <c r="E61">
        <v>2</v>
      </c>
      <c r="F61">
        <v>4</v>
      </c>
      <c r="G61">
        <v>1</v>
      </c>
      <c r="H61" s="1">
        <f t="shared" si="0"/>
        <v>5</v>
      </c>
    </row>
    <row r="62" spans="1:8" ht="15">
      <c r="A62" t="s">
        <v>60</v>
      </c>
      <c r="B62">
        <v>21</v>
      </c>
      <c r="C62">
        <v>2</v>
      </c>
      <c r="D62">
        <v>0</v>
      </c>
      <c r="E62">
        <v>2</v>
      </c>
      <c r="F62">
        <v>3</v>
      </c>
      <c r="G62">
        <v>0</v>
      </c>
      <c r="H62" s="1">
        <f t="shared" si="0"/>
        <v>3</v>
      </c>
    </row>
    <row r="63" spans="1:8" ht="15">
      <c r="A63" t="s">
        <v>61</v>
      </c>
      <c r="B63">
        <v>7</v>
      </c>
      <c r="C63">
        <v>0</v>
      </c>
      <c r="D63">
        <v>0</v>
      </c>
      <c r="E63">
        <v>2</v>
      </c>
      <c r="F63">
        <v>5</v>
      </c>
      <c r="G63">
        <v>1</v>
      </c>
      <c r="H63" s="1">
        <f t="shared" si="0"/>
        <v>6</v>
      </c>
    </row>
    <row r="64" spans="1:8" ht="15">
      <c r="A64" t="s">
        <v>62</v>
      </c>
      <c r="B64">
        <v>18</v>
      </c>
      <c r="C64">
        <v>3</v>
      </c>
      <c r="D64">
        <v>0</v>
      </c>
      <c r="E64">
        <v>3</v>
      </c>
      <c r="F64">
        <v>3</v>
      </c>
      <c r="G64">
        <v>1</v>
      </c>
      <c r="H64" s="1">
        <f t="shared" si="0"/>
        <v>4</v>
      </c>
    </row>
    <row r="65" spans="1:8" ht="15">
      <c r="A65" t="s">
        <v>63</v>
      </c>
      <c r="B65">
        <v>18</v>
      </c>
      <c r="C65">
        <v>3</v>
      </c>
      <c r="D65">
        <v>0</v>
      </c>
      <c r="E65">
        <v>3</v>
      </c>
      <c r="F65">
        <v>3</v>
      </c>
      <c r="G65">
        <v>1</v>
      </c>
      <c r="H65" s="1">
        <f t="shared" si="0"/>
        <v>4</v>
      </c>
    </row>
    <row r="66" spans="1:8" ht="15">
      <c r="A66" t="s">
        <v>64</v>
      </c>
      <c r="B66">
        <v>18</v>
      </c>
      <c r="C66">
        <v>3</v>
      </c>
      <c r="D66">
        <v>0</v>
      </c>
      <c r="E66">
        <v>3</v>
      </c>
      <c r="F66">
        <v>3</v>
      </c>
      <c r="G66">
        <v>1</v>
      </c>
      <c r="H66" s="1">
        <f t="shared" si="0"/>
        <v>4</v>
      </c>
    </row>
    <row r="67" spans="1:8" ht="15">
      <c r="A67" t="s">
        <v>65</v>
      </c>
      <c r="B67">
        <v>18</v>
      </c>
      <c r="C67">
        <v>3</v>
      </c>
      <c r="D67">
        <v>0</v>
      </c>
      <c r="E67">
        <v>3</v>
      </c>
      <c r="F67">
        <v>3</v>
      </c>
      <c r="G67">
        <v>1</v>
      </c>
      <c r="H67" s="1">
        <f aca="true" t="shared" si="1" ref="H67:H87">F67+G67</f>
        <v>4</v>
      </c>
    </row>
    <row r="68" spans="1:8" ht="15">
      <c r="A68" t="s">
        <v>66</v>
      </c>
      <c r="B68">
        <v>27</v>
      </c>
      <c r="C68">
        <v>1</v>
      </c>
      <c r="D68">
        <v>0</v>
      </c>
      <c r="E68">
        <v>1</v>
      </c>
      <c r="F68">
        <v>3</v>
      </c>
      <c r="G68">
        <v>0</v>
      </c>
      <c r="H68" s="1">
        <f t="shared" si="1"/>
        <v>3</v>
      </c>
    </row>
    <row r="69" spans="1:8" ht="15">
      <c r="A69" t="s">
        <v>67</v>
      </c>
      <c r="B69">
        <v>8</v>
      </c>
      <c r="C69">
        <v>1</v>
      </c>
      <c r="D69">
        <v>0</v>
      </c>
      <c r="E69">
        <v>0</v>
      </c>
      <c r="F69">
        <v>3</v>
      </c>
      <c r="G69">
        <v>0</v>
      </c>
      <c r="H69" s="1">
        <f t="shared" si="1"/>
        <v>3</v>
      </c>
    </row>
    <row r="70" spans="1:8" ht="15">
      <c r="A70" t="s">
        <v>68</v>
      </c>
      <c r="B70">
        <v>9</v>
      </c>
      <c r="C70">
        <v>1</v>
      </c>
      <c r="D70">
        <v>0</v>
      </c>
      <c r="E70">
        <v>1</v>
      </c>
      <c r="F70">
        <v>1</v>
      </c>
      <c r="G70">
        <v>0</v>
      </c>
      <c r="H70" s="1">
        <f t="shared" si="1"/>
        <v>1</v>
      </c>
    </row>
    <row r="71" spans="1:8" ht="15">
      <c r="A71" t="s">
        <v>69</v>
      </c>
      <c r="B71">
        <v>21</v>
      </c>
      <c r="C71">
        <v>1</v>
      </c>
      <c r="D71">
        <v>0</v>
      </c>
      <c r="E71">
        <v>0</v>
      </c>
      <c r="F71">
        <v>3</v>
      </c>
      <c r="G71">
        <v>0</v>
      </c>
      <c r="H71" s="1">
        <f t="shared" si="1"/>
        <v>3</v>
      </c>
    </row>
    <row r="72" spans="1:8" ht="15">
      <c r="A72" t="s">
        <v>70</v>
      </c>
      <c r="B72">
        <v>20</v>
      </c>
      <c r="C72">
        <v>4</v>
      </c>
      <c r="D72">
        <v>0</v>
      </c>
      <c r="E72">
        <v>3</v>
      </c>
      <c r="F72">
        <v>5</v>
      </c>
      <c r="G72">
        <v>0</v>
      </c>
      <c r="H72" s="1">
        <f t="shared" si="1"/>
        <v>5</v>
      </c>
    </row>
    <row r="73" spans="1:8" ht="15">
      <c r="A73" t="s">
        <v>71</v>
      </c>
      <c r="B73">
        <v>19</v>
      </c>
      <c r="C73">
        <v>4</v>
      </c>
      <c r="D73">
        <v>0</v>
      </c>
      <c r="E73">
        <v>4</v>
      </c>
      <c r="F73">
        <v>4</v>
      </c>
      <c r="G73">
        <v>2</v>
      </c>
      <c r="H73" s="1">
        <f t="shared" si="1"/>
        <v>6</v>
      </c>
    </row>
    <row r="74" spans="1:8" ht="15">
      <c r="A74" t="s">
        <v>72</v>
      </c>
      <c r="B74">
        <v>11</v>
      </c>
      <c r="C74">
        <v>3</v>
      </c>
      <c r="D74">
        <v>2</v>
      </c>
      <c r="E74">
        <v>3</v>
      </c>
      <c r="F74">
        <v>3</v>
      </c>
      <c r="G74">
        <v>5</v>
      </c>
      <c r="H74" s="1">
        <f t="shared" si="1"/>
        <v>8</v>
      </c>
    </row>
    <row r="75" spans="1:8" ht="15">
      <c r="A75" t="s">
        <v>73</v>
      </c>
      <c r="B75">
        <v>20</v>
      </c>
      <c r="C75">
        <v>2</v>
      </c>
      <c r="D75">
        <v>0</v>
      </c>
      <c r="E75">
        <v>2</v>
      </c>
      <c r="F75">
        <v>3</v>
      </c>
      <c r="G75">
        <v>0</v>
      </c>
      <c r="H75" s="1">
        <f t="shared" si="1"/>
        <v>3</v>
      </c>
    </row>
    <row r="76" spans="1:8" ht="15">
      <c r="A76" t="s">
        <v>74</v>
      </c>
      <c r="B76">
        <v>9</v>
      </c>
      <c r="C76">
        <v>2</v>
      </c>
      <c r="D76">
        <v>1</v>
      </c>
      <c r="E76">
        <v>1</v>
      </c>
      <c r="F76">
        <v>3</v>
      </c>
      <c r="G76">
        <v>0</v>
      </c>
      <c r="H76" s="1">
        <f t="shared" si="1"/>
        <v>3</v>
      </c>
    </row>
    <row r="77" spans="1:8" ht="15">
      <c r="A77" t="s">
        <v>75</v>
      </c>
      <c r="B77">
        <v>11</v>
      </c>
      <c r="C77">
        <v>4</v>
      </c>
      <c r="D77">
        <v>0</v>
      </c>
      <c r="E77">
        <v>1</v>
      </c>
      <c r="F77">
        <v>5</v>
      </c>
      <c r="G77">
        <v>0</v>
      </c>
      <c r="H77" s="1">
        <f t="shared" si="1"/>
        <v>5</v>
      </c>
    </row>
    <row r="78" spans="1:8" ht="15">
      <c r="A78" t="s">
        <v>76</v>
      </c>
      <c r="B78">
        <v>11</v>
      </c>
      <c r="C78">
        <v>4</v>
      </c>
      <c r="D78">
        <v>0</v>
      </c>
      <c r="E78">
        <v>1</v>
      </c>
      <c r="F78">
        <v>4</v>
      </c>
      <c r="G78">
        <v>1</v>
      </c>
      <c r="H78" s="1">
        <f t="shared" si="1"/>
        <v>5</v>
      </c>
    </row>
    <row r="79" spans="1:8" ht="15">
      <c r="A79" t="s">
        <v>77</v>
      </c>
      <c r="B79">
        <v>11</v>
      </c>
      <c r="C79">
        <v>4</v>
      </c>
      <c r="D79">
        <v>0</v>
      </c>
      <c r="E79">
        <v>1</v>
      </c>
      <c r="F79">
        <v>5</v>
      </c>
      <c r="G79">
        <v>0</v>
      </c>
      <c r="H79" s="1">
        <f t="shared" si="1"/>
        <v>5</v>
      </c>
    </row>
    <row r="80" spans="1:8" ht="15">
      <c r="A80" t="s">
        <v>78</v>
      </c>
      <c r="B80">
        <v>14</v>
      </c>
      <c r="C80">
        <v>1</v>
      </c>
      <c r="D80">
        <v>0</v>
      </c>
      <c r="E80">
        <v>0</v>
      </c>
      <c r="F80">
        <v>2</v>
      </c>
      <c r="G80">
        <v>0</v>
      </c>
      <c r="H80" s="1">
        <f t="shared" si="1"/>
        <v>2</v>
      </c>
    </row>
    <row r="81" spans="1:8" ht="15">
      <c r="A81" t="s">
        <v>79</v>
      </c>
      <c r="B81">
        <v>14</v>
      </c>
      <c r="C81">
        <v>1</v>
      </c>
      <c r="D81">
        <v>0</v>
      </c>
      <c r="E81">
        <v>0</v>
      </c>
      <c r="F81">
        <v>2</v>
      </c>
      <c r="G81">
        <v>0</v>
      </c>
      <c r="H81" s="1">
        <f t="shared" si="1"/>
        <v>2</v>
      </c>
    </row>
    <row r="82" spans="1:8" ht="15">
      <c r="A82" t="s">
        <v>80</v>
      </c>
      <c r="B82">
        <v>19</v>
      </c>
      <c r="C82">
        <v>1</v>
      </c>
      <c r="D82">
        <v>0</v>
      </c>
      <c r="E82">
        <v>1</v>
      </c>
      <c r="F82">
        <v>7</v>
      </c>
      <c r="G82">
        <v>5</v>
      </c>
      <c r="H82" s="1">
        <f t="shared" si="1"/>
        <v>12</v>
      </c>
    </row>
    <row r="83" spans="1:8" ht="15">
      <c r="A83" t="s">
        <v>81</v>
      </c>
      <c r="B83">
        <v>14</v>
      </c>
      <c r="C83">
        <v>1</v>
      </c>
      <c r="D83">
        <v>0</v>
      </c>
      <c r="E83">
        <v>1</v>
      </c>
      <c r="F83">
        <v>2</v>
      </c>
      <c r="G83">
        <v>0</v>
      </c>
      <c r="H83" s="1">
        <f t="shared" si="1"/>
        <v>2</v>
      </c>
    </row>
    <row r="84" spans="1:8" ht="15">
      <c r="A84" t="s">
        <v>82</v>
      </c>
      <c r="B84">
        <v>14</v>
      </c>
      <c r="C84">
        <v>1</v>
      </c>
      <c r="D84">
        <v>0</v>
      </c>
      <c r="E84">
        <v>1</v>
      </c>
      <c r="F84">
        <v>2</v>
      </c>
      <c r="G84">
        <v>0</v>
      </c>
      <c r="H84" s="1">
        <f t="shared" si="1"/>
        <v>2</v>
      </c>
    </row>
    <row r="85" spans="1:8" ht="15">
      <c r="A85" t="s">
        <v>83</v>
      </c>
      <c r="B85">
        <v>29</v>
      </c>
      <c r="C85">
        <v>2</v>
      </c>
      <c r="D85">
        <v>1</v>
      </c>
      <c r="E85">
        <v>1</v>
      </c>
      <c r="F85">
        <v>4</v>
      </c>
      <c r="G85">
        <v>2</v>
      </c>
      <c r="H85" s="1">
        <f t="shared" si="1"/>
        <v>6</v>
      </c>
    </row>
    <row r="86" spans="1:8" ht="15">
      <c r="A86" t="s">
        <v>84</v>
      </c>
      <c r="B86">
        <v>19</v>
      </c>
      <c r="C86">
        <v>1</v>
      </c>
      <c r="D86">
        <v>0</v>
      </c>
      <c r="E86">
        <v>1</v>
      </c>
      <c r="F86">
        <v>7</v>
      </c>
      <c r="G86">
        <v>5</v>
      </c>
      <c r="H86" s="1">
        <f t="shared" si="1"/>
        <v>12</v>
      </c>
    </row>
    <row r="87" spans="1:8" ht="15">
      <c r="A87" t="s">
        <v>85</v>
      </c>
      <c r="B87">
        <v>15</v>
      </c>
      <c r="C87">
        <v>1</v>
      </c>
      <c r="D87">
        <v>0</v>
      </c>
      <c r="E87">
        <v>1</v>
      </c>
      <c r="F87">
        <v>3</v>
      </c>
      <c r="G87">
        <v>1</v>
      </c>
      <c r="H87" s="1">
        <f t="shared" si="1"/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H62">
      <selection activeCell="M2" sqref="M2:M87"/>
    </sheetView>
  </sheetViews>
  <sheetFormatPr defaultColWidth="9.140625" defaultRowHeight="15"/>
  <cols>
    <col min="2" max="2" width="41.7109375" style="0" customWidth="1"/>
    <col min="4" max="4" width="39.00390625" style="0" customWidth="1"/>
    <col min="5" max="5" width="15.140625" style="0" customWidth="1"/>
    <col min="6" max="6" width="39.140625" style="0" customWidth="1"/>
    <col min="7" max="7" width="12.00390625" style="0" customWidth="1"/>
    <col min="8" max="8" width="41.00390625" style="0" customWidth="1"/>
    <col min="9" max="9" width="23.28125" style="0" customWidth="1"/>
    <col min="10" max="10" width="26.7109375" style="0" customWidth="1"/>
    <col min="11" max="11" width="15.57421875" style="0" customWidth="1"/>
    <col min="12" max="12" width="30.7109375" style="0" customWidth="1"/>
    <col min="13" max="13" width="23.00390625" style="0" customWidth="1"/>
  </cols>
  <sheetData>
    <row r="1" spans="1:13" ht="15">
      <c r="A1" t="s">
        <v>86</v>
      </c>
      <c r="C1" t="s">
        <v>87</v>
      </c>
      <c r="E1" t="s">
        <v>88</v>
      </c>
      <c r="G1" t="s">
        <v>89</v>
      </c>
      <c r="I1" t="s">
        <v>90</v>
      </c>
      <c r="K1" t="s">
        <v>91</v>
      </c>
      <c r="M1" t="s">
        <v>92</v>
      </c>
    </row>
    <row r="2" spans="1:13" ht="15">
      <c r="A2" t="s">
        <v>0</v>
      </c>
      <c r="B2" t="str">
        <f>"grep -c '^"&amp;A2&amp;"' trnahom.txt &gt;&gt; blastn.txt"</f>
        <v>grep -c '^valV' trnahom.txt &gt;&gt; blastn.txt</v>
      </c>
      <c r="C2">
        <v>19</v>
      </c>
      <c r="D2" t="str">
        <f>"grep -c '^"&amp;A2&amp;"' trnahom2.txt &gt;&gt; blastn2.txt"</f>
        <v>grep -c '^valV' trnahom2.txt &gt;&gt; blastn2.txt</v>
      </c>
      <c r="E2">
        <v>2</v>
      </c>
      <c r="F2" t="str">
        <f>"grep -c '^"&amp;A2&amp;"' mega.txt &gt;&gt; blastn3.txt"</f>
        <v>grep -c '^valV' mega.txt &gt;&gt; blastn3.txt</v>
      </c>
      <c r="G2">
        <v>0</v>
      </c>
      <c r="H2" t="str">
        <f>"grep -c '^"&amp;A2&amp;"' mega2.txt &gt;&gt; blastn4.txt"</f>
        <v>grep -c '^valV' mega2.txt &gt;&gt; blastn4.txt</v>
      </c>
      <c r="I2">
        <v>2</v>
      </c>
      <c r="J2" t="str">
        <f>"grep -c 'e-' "&amp;A2&amp;".txt &gt;&gt; fas1.txt"</f>
        <v>grep -c 'e-' valV.txt &gt;&gt; fas1.txt</v>
      </c>
      <c r="K2">
        <v>3</v>
      </c>
      <c r="L2" t="str">
        <f>"grep -c '0.000' "&amp;A2&amp;".txt &gt;&gt; fas2.txt"</f>
        <v>grep -c '0.000' valV.txt &gt;&gt; fas2.txt</v>
      </c>
      <c r="M2">
        <v>3</v>
      </c>
    </row>
    <row r="3" spans="1:13" ht="15">
      <c r="A3" t="s">
        <v>1</v>
      </c>
      <c r="B3" t="str">
        <f>"grep -c '^"&amp;A3&amp;"' trnahom.txt &gt;&gt; blastn.txt"</f>
        <v>grep -c '^valW' trnahom.txt &gt;&gt; blastn.txt</v>
      </c>
      <c r="C3">
        <v>23</v>
      </c>
      <c r="D3" t="str">
        <f aca="true" t="shared" si="0" ref="D3:D66">"grep -c '^"&amp;A3&amp;"' trnahom2.txt &gt;&gt; blastn2.txt"</f>
        <v>grep -c '^valW' trnahom2.txt &gt;&gt; blastn2.txt</v>
      </c>
      <c r="E3">
        <v>2</v>
      </c>
      <c r="F3" t="str">
        <f aca="true" t="shared" si="1" ref="F3:F66">"grep -c '^"&amp;A3&amp;"' mega.txt &gt;&gt; blastn3.txt"</f>
        <v>grep -c '^valW' mega.txt &gt;&gt; blastn3.txt</v>
      </c>
      <c r="G3">
        <v>0</v>
      </c>
      <c r="H3" t="str">
        <f aca="true" t="shared" si="2" ref="H3:H66">"grep -c '^"&amp;A3&amp;"' mega2.txt &gt;&gt; blastn4.txt"</f>
        <v>grep -c '^valW' mega2.txt &gt;&gt; blastn4.txt</v>
      </c>
      <c r="I3">
        <v>2</v>
      </c>
      <c r="J3" t="str">
        <f aca="true" t="shared" si="3" ref="J3:J66">"grep -c 'e-' "&amp;A3&amp;".txt &gt;&gt; fas1.txt"</f>
        <v>grep -c 'e-' valW.txt &gt;&gt; fas1.txt</v>
      </c>
      <c r="K3">
        <v>4</v>
      </c>
      <c r="L3" t="str">
        <f aca="true" t="shared" si="4" ref="L3:L66">"grep -c '0.000' "&amp;A3&amp;".txt &gt;&gt; fas2.txt"</f>
        <v>grep -c '0.000' valW.txt &gt;&gt; fas2.txt</v>
      </c>
      <c r="M3">
        <v>4</v>
      </c>
    </row>
    <row r="4" spans="1:13" ht="15">
      <c r="A4" t="s">
        <v>2</v>
      </c>
      <c r="B4" t="str">
        <f aca="true" t="shared" si="5" ref="B4:B67">"grep -c '^"&amp;A4&amp;"' trnahom.txt &gt;&gt; blastn.txt"</f>
        <v>grep -c '^asnT' trnahom.txt &gt;&gt; blastn.txt</v>
      </c>
      <c r="C4">
        <v>7</v>
      </c>
      <c r="D4" t="str">
        <f t="shared" si="0"/>
        <v>grep -c '^asnT' trnahom2.txt &gt;&gt; blastn2.txt</v>
      </c>
      <c r="E4">
        <v>0</v>
      </c>
      <c r="F4" t="str">
        <f t="shared" si="1"/>
        <v>grep -c '^asnT' mega.txt &gt;&gt; blastn3.txt</v>
      </c>
      <c r="G4">
        <v>0</v>
      </c>
      <c r="H4" t="str">
        <f t="shared" si="2"/>
        <v>grep -c '^asnT' mega2.txt &gt;&gt; blastn4.txt</v>
      </c>
      <c r="I4">
        <v>0</v>
      </c>
      <c r="J4" t="str">
        <f t="shared" si="3"/>
        <v>grep -c 'e-' asnT.txt &gt;&gt; fas1.txt</v>
      </c>
      <c r="K4">
        <v>1</v>
      </c>
      <c r="L4" t="str">
        <f t="shared" si="4"/>
        <v>grep -c '0.000' asnT.txt &gt;&gt; fas2.txt</v>
      </c>
      <c r="M4">
        <v>5</v>
      </c>
    </row>
    <row r="5" spans="1:13" ht="15">
      <c r="A5" t="s">
        <v>3</v>
      </c>
      <c r="B5" t="str">
        <f t="shared" si="5"/>
        <v>grep -c '^asnU' trnahom.txt &gt;&gt; blastn.txt</v>
      </c>
      <c r="C5">
        <v>7</v>
      </c>
      <c r="D5" t="str">
        <f t="shared" si="0"/>
        <v>grep -c '^asnU' trnahom2.txt &gt;&gt; blastn2.txt</v>
      </c>
      <c r="E5">
        <v>0</v>
      </c>
      <c r="F5" t="str">
        <f t="shared" si="1"/>
        <v>grep -c '^asnU' mega.txt &gt;&gt; blastn3.txt</v>
      </c>
      <c r="G5">
        <v>0</v>
      </c>
      <c r="H5" t="str">
        <f t="shared" si="2"/>
        <v>grep -c '^asnU' mega2.txt &gt;&gt; blastn4.txt</v>
      </c>
      <c r="I5">
        <v>0</v>
      </c>
      <c r="J5" t="str">
        <f t="shared" si="3"/>
        <v>grep -c 'e-' asnU.txt &gt;&gt; fas1.txt</v>
      </c>
      <c r="K5">
        <v>1</v>
      </c>
      <c r="L5" t="str">
        <f t="shared" si="4"/>
        <v>grep -c '0.000' asnU.txt &gt;&gt; fas2.txt</v>
      </c>
      <c r="M5">
        <v>5</v>
      </c>
    </row>
    <row r="6" spans="1:13" ht="15">
      <c r="A6" t="s">
        <v>4</v>
      </c>
      <c r="B6" t="str">
        <f t="shared" si="5"/>
        <v>grep -c '^asnV' trnahom.txt &gt;&gt; blastn.txt</v>
      </c>
      <c r="C6">
        <v>7</v>
      </c>
      <c r="D6" t="str">
        <f t="shared" si="0"/>
        <v>grep -c '^asnV' trnahom2.txt &gt;&gt; blastn2.txt</v>
      </c>
      <c r="E6">
        <v>0</v>
      </c>
      <c r="F6" t="str">
        <f t="shared" si="1"/>
        <v>grep -c '^asnV' mega.txt &gt;&gt; blastn3.txt</v>
      </c>
      <c r="G6">
        <v>0</v>
      </c>
      <c r="H6" t="str">
        <f t="shared" si="2"/>
        <v>grep -c '^asnV' mega2.txt &gt;&gt; blastn4.txt</v>
      </c>
      <c r="I6">
        <v>0</v>
      </c>
      <c r="J6" t="str">
        <f t="shared" si="3"/>
        <v>grep -c 'e-' asnV.txt &gt;&gt; fas1.txt</v>
      </c>
      <c r="K6">
        <v>1</v>
      </c>
      <c r="L6" t="str">
        <f t="shared" si="4"/>
        <v>grep -c '0.000' asnV.txt &gt;&gt; fas2.txt</v>
      </c>
      <c r="M6">
        <v>5</v>
      </c>
    </row>
    <row r="7" spans="1:13" ht="15">
      <c r="A7" t="s">
        <v>5</v>
      </c>
      <c r="B7" t="str">
        <f t="shared" si="5"/>
        <v>grep -c '^ileV' trnahom.txt &gt;&gt; blastn.txt</v>
      </c>
      <c r="C7">
        <v>11</v>
      </c>
      <c r="D7" t="str">
        <f t="shared" si="0"/>
        <v>grep -c '^ileV' trnahom2.txt &gt;&gt; blastn2.txt</v>
      </c>
      <c r="E7">
        <v>3</v>
      </c>
      <c r="F7" t="str">
        <f t="shared" si="1"/>
        <v>grep -c '^ileV' mega.txt &gt;&gt; blastn3.txt</v>
      </c>
      <c r="G7">
        <v>2</v>
      </c>
      <c r="H7" t="str">
        <f t="shared" si="2"/>
        <v>grep -c '^ileV' mega2.txt &gt;&gt; blastn4.txt</v>
      </c>
      <c r="I7">
        <v>3</v>
      </c>
      <c r="J7" t="str">
        <f t="shared" si="3"/>
        <v>grep -c 'e-' ileV.txt &gt;&gt; fas1.txt</v>
      </c>
      <c r="K7">
        <v>3</v>
      </c>
      <c r="L7" t="str">
        <f t="shared" si="4"/>
        <v>grep -c '0.000' ileV.txt &gt;&gt; fas2.txt</v>
      </c>
      <c r="M7">
        <v>5</v>
      </c>
    </row>
    <row r="8" spans="1:13" ht="15">
      <c r="A8" t="s">
        <v>6</v>
      </c>
      <c r="B8" t="str">
        <f t="shared" si="5"/>
        <v>grep -c '^alaV' trnahom.txt &gt;&gt; blastn.txt</v>
      </c>
      <c r="C8">
        <v>19</v>
      </c>
      <c r="D8" t="str">
        <f t="shared" si="0"/>
        <v>grep -c '^alaV' trnahom2.txt &gt;&gt; blastn2.txt</v>
      </c>
      <c r="E8">
        <v>4</v>
      </c>
      <c r="F8" t="str">
        <f t="shared" si="1"/>
        <v>grep -c '^alaV' mega.txt &gt;&gt; blastn3.txt</v>
      </c>
      <c r="G8">
        <v>0</v>
      </c>
      <c r="H8" t="str">
        <f t="shared" si="2"/>
        <v>grep -c '^alaV' mega2.txt &gt;&gt; blastn4.txt</v>
      </c>
      <c r="I8">
        <v>4</v>
      </c>
      <c r="J8" t="str">
        <f t="shared" si="3"/>
        <v>grep -c 'e-' alaV.txt &gt;&gt; fas1.txt</v>
      </c>
      <c r="K8">
        <v>4</v>
      </c>
      <c r="L8" t="str">
        <f t="shared" si="4"/>
        <v>grep -c '0.000' alaV.txt &gt;&gt; fas2.txt</v>
      </c>
      <c r="M8">
        <v>2</v>
      </c>
    </row>
    <row r="9" spans="1:13" ht="15">
      <c r="A9" t="s">
        <v>7</v>
      </c>
      <c r="B9" t="str">
        <f t="shared" si="5"/>
        <v>grep -c '^proL' trnahom.txt &gt;&gt; blastn.txt</v>
      </c>
      <c r="C9">
        <v>28</v>
      </c>
      <c r="D9" t="str">
        <f t="shared" si="0"/>
        <v>grep -c '^proL' trnahom2.txt &gt;&gt; blastn2.txt</v>
      </c>
      <c r="E9">
        <v>1</v>
      </c>
      <c r="F9" t="str">
        <f t="shared" si="1"/>
        <v>grep -c '^proL' mega.txt &gt;&gt; blastn3.txt</v>
      </c>
      <c r="G9">
        <v>0</v>
      </c>
      <c r="H9" t="str">
        <f t="shared" si="2"/>
        <v>grep -c '^proL' mega2.txt &gt;&gt; blastn4.txt</v>
      </c>
      <c r="I9">
        <v>1</v>
      </c>
      <c r="J9" t="str">
        <f t="shared" si="3"/>
        <v>grep -c 'e-' proL.txt &gt;&gt; fas1.txt</v>
      </c>
      <c r="K9">
        <v>0</v>
      </c>
      <c r="L9" t="str">
        <f t="shared" si="4"/>
        <v>grep -c '0.000' proL.txt &gt;&gt; fas2.txt</v>
      </c>
      <c r="M9">
        <v>3</v>
      </c>
    </row>
    <row r="10" spans="1:13" ht="15">
      <c r="A10" t="s">
        <v>8</v>
      </c>
      <c r="B10" t="str">
        <f t="shared" si="5"/>
        <v>grep -c '^aspU' trnahom.txt &gt;&gt; blastn.txt</v>
      </c>
      <c r="C10">
        <v>14</v>
      </c>
      <c r="D10" t="str">
        <f t="shared" si="0"/>
        <v>grep -c '^aspU' trnahom2.txt &gt;&gt; blastn2.txt</v>
      </c>
      <c r="E10">
        <v>2</v>
      </c>
      <c r="F10" t="str">
        <f t="shared" si="1"/>
        <v>grep -c '^aspU' mega.txt &gt;&gt; blastn3.txt</v>
      </c>
      <c r="G10">
        <v>0</v>
      </c>
      <c r="H10" t="str">
        <f t="shared" si="2"/>
        <v>grep -c '^aspU' mega2.txt &gt;&gt; blastn4.txt</v>
      </c>
      <c r="I10">
        <v>2</v>
      </c>
      <c r="J10" t="str">
        <f t="shared" si="3"/>
        <v>grep -c 'e-' aspU.txt &gt;&gt; fas1.txt</v>
      </c>
      <c r="K10">
        <v>1</v>
      </c>
      <c r="L10" t="str">
        <f t="shared" si="4"/>
        <v>grep -c '0.000' aspU.txt &gt;&gt; fas2.txt</v>
      </c>
      <c r="M10">
        <v>1</v>
      </c>
    </row>
    <row r="11" spans="1:13" ht="15">
      <c r="A11" t="s">
        <v>9</v>
      </c>
      <c r="B11" t="str">
        <f t="shared" si="5"/>
        <v>grep -c '^aspV' trnahom.txt &gt;&gt; blastn.txt</v>
      </c>
      <c r="C11">
        <v>14</v>
      </c>
      <c r="D11" t="str">
        <f t="shared" si="0"/>
        <v>grep -c '^aspV' trnahom2.txt &gt;&gt; blastn2.txt</v>
      </c>
      <c r="E11">
        <v>2</v>
      </c>
      <c r="F11" t="str">
        <f t="shared" si="1"/>
        <v>grep -c '^aspV' mega.txt &gt;&gt; blastn3.txt</v>
      </c>
      <c r="G11">
        <v>0</v>
      </c>
      <c r="H11" t="str">
        <f t="shared" si="2"/>
        <v>grep -c '^aspV' mega2.txt &gt;&gt; blastn4.txt</v>
      </c>
      <c r="I11">
        <v>2</v>
      </c>
      <c r="J11" t="str">
        <f t="shared" si="3"/>
        <v>grep -c 'e-' aspV.txt &gt;&gt; fas1.txt</v>
      </c>
      <c r="K11">
        <v>1</v>
      </c>
      <c r="L11" t="str">
        <f t="shared" si="4"/>
        <v>grep -c '0.000' aspV.txt &gt;&gt; fas2.txt</v>
      </c>
      <c r="M11">
        <v>1</v>
      </c>
    </row>
    <row r="12" spans="1:13" ht="15">
      <c r="A12" t="s">
        <v>10</v>
      </c>
      <c r="B12" t="str">
        <f t="shared" si="5"/>
        <v>grep -c '^argW' trnahom.txt &gt;&gt; blastn.txt</v>
      </c>
      <c r="C12">
        <v>5</v>
      </c>
      <c r="D12" t="str">
        <f t="shared" si="0"/>
        <v>grep -c '^argW' trnahom2.txt &gt;&gt; blastn2.txt</v>
      </c>
      <c r="E12">
        <v>0</v>
      </c>
      <c r="F12" t="str">
        <f t="shared" si="1"/>
        <v>grep -c '^argW' mega.txt &gt;&gt; blastn3.txt</v>
      </c>
      <c r="G12">
        <v>0</v>
      </c>
      <c r="H12" t="str">
        <f t="shared" si="2"/>
        <v>grep -c '^argW' mega2.txt &gt;&gt; blastn4.txt</v>
      </c>
      <c r="I12">
        <v>0</v>
      </c>
      <c r="J12" t="str">
        <f t="shared" si="3"/>
        <v>grep -c 'e-' argW.txt &gt;&gt; fas1.txt</v>
      </c>
      <c r="K12">
        <v>0</v>
      </c>
      <c r="L12" t="str">
        <f t="shared" si="4"/>
        <v>grep -c '0.000' argW.txt &gt;&gt; fas2.txt</v>
      </c>
      <c r="M12">
        <v>1</v>
      </c>
    </row>
    <row r="13" spans="1:13" ht="15">
      <c r="A13" t="s">
        <v>11</v>
      </c>
      <c r="B13" t="str">
        <f t="shared" si="5"/>
        <v>grep -c '^valU' trnahom.txt &gt;&gt; blastn.txt</v>
      </c>
      <c r="C13">
        <v>16</v>
      </c>
      <c r="D13" t="str">
        <f t="shared" si="0"/>
        <v>grep -c '^valU' trnahom2.txt &gt;&gt; blastn2.txt</v>
      </c>
      <c r="E13">
        <v>4</v>
      </c>
      <c r="F13" t="str">
        <f t="shared" si="1"/>
        <v>grep -c '^valU' mega.txt &gt;&gt; blastn3.txt</v>
      </c>
      <c r="G13">
        <v>0</v>
      </c>
      <c r="H13" t="str">
        <f t="shared" si="2"/>
        <v>grep -c '^valU' mega2.txt &gt;&gt; blastn4.txt</v>
      </c>
      <c r="I13">
        <v>4</v>
      </c>
      <c r="J13" t="str">
        <f t="shared" si="3"/>
        <v>grep -c 'e-' valU.txt &gt;&gt; fas1.txt</v>
      </c>
      <c r="K13">
        <v>9</v>
      </c>
      <c r="L13" t="str">
        <f t="shared" si="4"/>
        <v>grep -c '0.000' valU.txt &gt;&gt; fas2.txt</v>
      </c>
      <c r="M13">
        <v>1</v>
      </c>
    </row>
    <row r="14" spans="1:13" ht="15">
      <c r="A14" t="s">
        <v>12</v>
      </c>
      <c r="B14" t="str">
        <f t="shared" si="5"/>
        <v>grep -c '^valX' trnahom.txt &gt;&gt; blastn.txt</v>
      </c>
      <c r="C14">
        <v>16</v>
      </c>
      <c r="D14" t="str">
        <f t="shared" si="0"/>
        <v>grep -c '^valX' trnahom2.txt &gt;&gt; blastn2.txt</v>
      </c>
      <c r="E14">
        <v>4</v>
      </c>
      <c r="F14" t="str">
        <f t="shared" si="1"/>
        <v>grep -c '^valX' mega.txt &gt;&gt; blastn3.txt</v>
      </c>
      <c r="G14">
        <v>0</v>
      </c>
      <c r="H14" t="str">
        <f t="shared" si="2"/>
        <v>grep -c '^valX' mega2.txt &gt;&gt; blastn4.txt</v>
      </c>
      <c r="I14">
        <v>4</v>
      </c>
      <c r="J14" t="str">
        <f t="shared" si="3"/>
        <v>grep -c 'e-' valX.txt &gt;&gt; fas1.txt</v>
      </c>
      <c r="K14">
        <v>9</v>
      </c>
      <c r="L14" t="str">
        <f t="shared" si="4"/>
        <v>grep -c '0.000' valX.txt &gt;&gt; fas2.txt</v>
      </c>
      <c r="M14">
        <v>1</v>
      </c>
    </row>
    <row r="15" spans="1:13" ht="15">
      <c r="A15" t="s">
        <v>13</v>
      </c>
      <c r="B15" t="str">
        <f t="shared" si="5"/>
        <v>grep -c '^valY' trnahom.txt &gt;&gt; blastn.txt</v>
      </c>
      <c r="C15">
        <v>16</v>
      </c>
      <c r="D15" t="str">
        <f t="shared" si="0"/>
        <v>grep -c '^valY' trnahom2.txt &gt;&gt; blastn2.txt</v>
      </c>
      <c r="E15">
        <v>4</v>
      </c>
      <c r="F15" t="str">
        <f t="shared" si="1"/>
        <v>grep -c '^valY' mega.txt &gt;&gt; blastn3.txt</v>
      </c>
      <c r="G15">
        <v>0</v>
      </c>
      <c r="H15" t="str">
        <f t="shared" si="2"/>
        <v>grep -c '^valY' mega2.txt &gt;&gt; blastn4.txt</v>
      </c>
      <c r="I15">
        <v>4</v>
      </c>
      <c r="J15" t="str">
        <f t="shared" si="3"/>
        <v>grep -c 'e-' valY.txt &gt;&gt; fas1.txt</v>
      </c>
      <c r="K15">
        <v>9</v>
      </c>
      <c r="L15" t="str">
        <f t="shared" si="4"/>
        <v>grep -c '0.000' valY.txt &gt;&gt; fas2.txt</v>
      </c>
      <c r="M15">
        <v>1</v>
      </c>
    </row>
    <row r="16" spans="1:13" ht="15">
      <c r="A16" t="s">
        <v>14</v>
      </c>
      <c r="B16" t="str">
        <f t="shared" si="5"/>
        <v>grep -c '^lysV' trnahom.txt &gt;&gt; blastn.txt</v>
      </c>
      <c r="C16">
        <v>25</v>
      </c>
      <c r="D16" t="str">
        <f t="shared" si="0"/>
        <v>grep -c '^lysV' trnahom2.txt &gt;&gt; blastn2.txt</v>
      </c>
      <c r="E16">
        <v>4</v>
      </c>
      <c r="F16" t="str">
        <f t="shared" si="1"/>
        <v>grep -c '^lysV' mega.txt &gt;&gt; blastn3.txt</v>
      </c>
      <c r="G16">
        <v>1</v>
      </c>
      <c r="H16" t="str">
        <f t="shared" si="2"/>
        <v>grep -c '^lysV' mega2.txt &gt;&gt; blastn4.txt</v>
      </c>
      <c r="I16">
        <v>4</v>
      </c>
      <c r="J16" t="str">
        <f t="shared" si="3"/>
        <v>grep -c 'e-' lysV.txt &gt;&gt; fas1.txt</v>
      </c>
      <c r="K16">
        <v>8</v>
      </c>
      <c r="L16" t="str">
        <f t="shared" si="4"/>
        <v>grep -c '0.000' lysV.txt &gt;&gt; fas2.txt</v>
      </c>
      <c r="M16">
        <v>5</v>
      </c>
    </row>
    <row r="17" spans="1:13" ht="15">
      <c r="A17" t="s">
        <v>15</v>
      </c>
      <c r="B17" t="str">
        <f t="shared" si="5"/>
        <v>grep -c '^thrW' trnahom.txt &gt;&gt; blastn.txt</v>
      </c>
      <c r="C17">
        <v>18</v>
      </c>
      <c r="D17" t="str">
        <f t="shared" si="0"/>
        <v>grep -c '^thrW' trnahom2.txt &gt;&gt; blastn2.txt</v>
      </c>
      <c r="E17">
        <v>4</v>
      </c>
      <c r="F17" t="str">
        <f t="shared" si="1"/>
        <v>grep -c '^thrW' mega.txt &gt;&gt; blastn3.txt</v>
      </c>
      <c r="G17">
        <v>0</v>
      </c>
      <c r="H17" t="str">
        <f t="shared" si="2"/>
        <v>grep -c '^thrW' mega2.txt &gt;&gt; blastn4.txt</v>
      </c>
      <c r="I17">
        <v>3</v>
      </c>
      <c r="J17" t="str">
        <f t="shared" si="3"/>
        <v>grep -c 'e-' thrW.txt &gt;&gt; fas1.txt</v>
      </c>
      <c r="K17">
        <v>3</v>
      </c>
      <c r="L17" t="str">
        <f t="shared" si="4"/>
        <v>grep -c '0.000' thrW.txt &gt;&gt; fas2.txt</v>
      </c>
      <c r="M17">
        <v>4</v>
      </c>
    </row>
    <row r="18" spans="1:13" ht="15">
      <c r="A18" t="s">
        <v>16</v>
      </c>
      <c r="B18" t="str">
        <f t="shared" si="5"/>
        <v>grep -c '^metZ' trnahom.txt &gt;&gt; blastn.txt</v>
      </c>
      <c r="C18">
        <v>11</v>
      </c>
      <c r="D18" t="str">
        <f t="shared" si="0"/>
        <v>grep -c '^metZ' trnahom2.txt &gt;&gt; blastn2.txt</v>
      </c>
      <c r="E18">
        <v>1</v>
      </c>
      <c r="F18" t="str">
        <f t="shared" si="1"/>
        <v>grep -c '^metZ' mega.txt &gt;&gt; blastn3.txt</v>
      </c>
      <c r="G18">
        <v>1</v>
      </c>
      <c r="H18" t="str">
        <f t="shared" si="2"/>
        <v>grep -c '^metZ' mega2.txt &gt;&gt; blastn4.txt</v>
      </c>
      <c r="I18">
        <v>1</v>
      </c>
      <c r="J18" t="str">
        <f t="shared" si="3"/>
        <v>grep -c 'e-' metZ.txt &gt;&gt; fas1.txt</v>
      </c>
      <c r="K18">
        <v>1</v>
      </c>
      <c r="L18" t="str">
        <f t="shared" si="4"/>
        <v>grep -c '0.000' metZ.txt &gt;&gt; fas2.txt</v>
      </c>
      <c r="M18">
        <v>0</v>
      </c>
    </row>
    <row r="19" spans="1:13" ht="15">
      <c r="A19" t="s">
        <v>17</v>
      </c>
      <c r="B19" t="str">
        <f t="shared" si="5"/>
        <v>grep -c '^metW' trnahom.txt &gt;&gt; blastn.txt</v>
      </c>
      <c r="C19">
        <v>11</v>
      </c>
      <c r="D19" t="str">
        <f t="shared" si="0"/>
        <v>grep -c '^metW' trnahom2.txt &gt;&gt; blastn2.txt</v>
      </c>
      <c r="E19">
        <v>1</v>
      </c>
      <c r="F19" t="str">
        <f t="shared" si="1"/>
        <v>grep -c '^metW' mega.txt &gt;&gt; blastn3.txt</v>
      </c>
      <c r="G19">
        <v>1</v>
      </c>
      <c r="H19" t="str">
        <f t="shared" si="2"/>
        <v>grep -c '^metW' mega2.txt &gt;&gt; blastn4.txt</v>
      </c>
      <c r="I19">
        <v>1</v>
      </c>
      <c r="J19" t="str">
        <f t="shared" si="3"/>
        <v>grep -c 'e-' metW.txt &gt;&gt; fas1.txt</v>
      </c>
      <c r="K19">
        <v>1</v>
      </c>
      <c r="L19" t="str">
        <f t="shared" si="4"/>
        <v>grep -c '0.000' metW.txt &gt;&gt; fas2.txt</v>
      </c>
      <c r="M19">
        <v>0</v>
      </c>
    </row>
    <row r="20" spans="1:13" ht="15">
      <c r="A20" t="s">
        <v>18</v>
      </c>
      <c r="B20" t="str">
        <f t="shared" si="5"/>
        <v>grep -c '^metV' trnahom.txt &gt;&gt; blastn.txt</v>
      </c>
      <c r="C20">
        <v>11</v>
      </c>
      <c r="D20" t="str">
        <f t="shared" si="0"/>
        <v>grep -c '^metV' trnahom2.txt &gt;&gt; blastn2.txt</v>
      </c>
      <c r="E20">
        <v>1</v>
      </c>
      <c r="F20" t="str">
        <f t="shared" si="1"/>
        <v>grep -c '^metV' mega.txt &gt;&gt; blastn3.txt</v>
      </c>
      <c r="G20">
        <v>1</v>
      </c>
      <c r="H20" t="str">
        <f t="shared" si="2"/>
        <v>grep -c '^metV' mega2.txt &gt;&gt; blastn4.txt</v>
      </c>
      <c r="I20">
        <v>1</v>
      </c>
      <c r="J20" t="str">
        <f t="shared" si="3"/>
        <v>grep -c 'e-' metV.txt &gt;&gt; fas1.txt</v>
      </c>
      <c r="K20">
        <v>1</v>
      </c>
      <c r="L20" t="str">
        <f t="shared" si="4"/>
        <v>grep -c '0.000' metV.txt &gt;&gt; fas2.txt</v>
      </c>
      <c r="M20">
        <v>0</v>
      </c>
    </row>
    <row r="21" spans="1:13" ht="15">
      <c r="A21" t="s">
        <v>19</v>
      </c>
      <c r="B21" t="str">
        <f t="shared" si="5"/>
        <v>grep -c '^pheV' trnahom.txt &gt;&gt; blastn.txt</v>
      </c>
      <c r="C21">
        <v>9</v>
      </c>
      <c r="D21" t="str">
        <f t="shared" si="0"/>
        <v>grep -c '^pheV' trnahom2.txt &gt;&gt; blastn2.txt</v>
      </c>
      <c r="E21">
        <v>2</v>
      </c>
      <c r="F21" t="str">
        <f t="shared" si="1"/>
        <v>grep -c '^pheV' mega.txt &gt;&gt; blastn3.txt</v>
      </c>
      <c r="G21">
        <v>1</v>
      </c>
      <c r="H21" t="str">
        <f t="shared" si="2"/>
        <v>grep -c '^pheV' mega2.txt &gt;&gt; blastn4.txt</v>
      </c>
      <c r="I21">
        <v>1</v>
      </c>
      <c r="J21" t="str">
        <f t="shared" si="3"/>
        <v>grep -c 'e-' pheV.txt &gt;&gt; fas1.txt</v>
      </c>
      <c r="K21">
        <v>3</v>
      </c>
      <c r="L21" t="str">
        <f t="shared" si="4"/>
        <v>grep -c '0.000' pheV.txt &gt;&gt; fas2.txt</v>
      </c>
      <c r="M21">
        <v>0</v>
      </c>
    </row>
    <row r="22" spans="1:13" ht="15">
      <c r="A22" t="s">
        <v>20</v>
      </c>
      <c r="B22" t="str">
        <f t="shared" si="5"/>
        <v>grep -c '^ileX' trnahom.txt &gt;&gt; blastn.txt</v>
      </c>
      <c r="C22">
        <v>7</v>
      </c>
      <c r="D22" t="str">
        <f t="shared" si="0"/>
        <v>grep -c '^ileX' trnahom2.txt &gt;&gt; blastn2.txt</v>
      </c>
      <c r="E22">
        <v>0</v>
      </c>
      <c r="F22" t="str">
        <f t="shared" si="1"/>
        <v>grep -c '^ileX' mega.txt &gt;&gt; blastn3.txt</v>
      </c>
      <c r="G22">
        <v>0</v>
      </c>
      <c r="H22" t="str">
        <f t="shared" si="2"/>
        <v>grep -c '^ileX' mega2.txt &gt;&gt; blastn4.txt</v>
      </c>
      <c r="I22">
        <v>2</v>
      </c>
      <c r="J22" t="str">
        <f t="shared" si="3"/>
        <v>grep -c 'e-' ileX.txt &gt;&gt; fas1.txt</v>
      </c>
      <c r="K22">
        <v>3</v>
      </c>
      <c r="L22" t="str">
        <f t="shared" si="4"/>
        <v>grep -c '0.000' ileX.txt &gt;&gt; fas2.txt</v>
      </c>
      <c r="M22">
        <v>4</v>
      </c>
    </row>
    <row r="23" spans="1:13" ht="15">
      <c r="A23" t="s">
        <v>21</v>
      </c>
      <c r="B23" t="str">
        <f t="shared" si="5"/>
        <v>grep -c '^selC' trnahom.txt &gt;&gt; blastn.txt</v>
      </c>
      <c r="C23">
        <v>21</v>
      </c>
      <c r="D23" t="str">
        <f t="shared" si="0"/>
        <v>grep -c '^selC' trnahom2.txt &gt;&gt; blastn2.txt</v>
      </c>
      <c r="E23">
        <v>0</v>
      </c>
      <c r="F23" t="str">
        <f t="shared" si="1"/>
        <v>grep -c '^selC' mega.txt &gt;&gt; blastn3.txt</v>
      </c>
      <c r="G23">
        <v>0</v>
      </c>
      <c r="H23" t="str">
        <f t="shared" si="2"/>
        <v>grep -c '^selC' mega2.txt &gt;&gt; blastn4.txt</v>
      </c>
      <c r="I23">
        <v>0</v>
      </c>
      <c r="J23" t="str">
        <f t="shared" si="3"/>
        <v>grep -c 'e-' selC.txt &gt;&gt; fas1.txt</v>
      </c>
      <c r="K23">
        <v>0</v>
      </c>
      <c r="L23" t="str">
        <f t="shared" si="4"/>
        <v>grep -c '0.000' selC.txt &gt;&gt; fas2.txt</v>
      </c>
      <c r="M23">
        <v>0</v>
      </c>
    </row>
    <row r="24" spans="1:13" ht="15">
      <c r="A24" t="s">
        <v>22</v>
      </c>
      <c r="B24" t="str">
        <f t="shared" si="5"/>
        <v>grep -c '^gltU' trnahom.txt &gt;&gt; blastn.txt</v>
      </c>
      <c r="C24">
        <v>21</v>
      </c>
      <c r="D24" t="str">
        <f t="shared" si="0"/>
        <v>grep -c '^gltU' trnahom2.txt &gt;&gt; blastn2.txt</v>
      </c>
      <c r="E24">
        <v>2</v>
      </c>
      <c r="F24" t="str">
        <f t="shared" si="1"/>
        <v>grep -c '^gltU' mega.txt &gt;&gt; blastn3.txt</v>
      </c>
      <c r="G24">
        <v>0</v>
      </c>
      <c r="H24" t="str">
        <f t="shared" si="2"/>
        <v>grep -c '^gltU' mega2.txt &gt;&gt; blastn4.txt</v>
      </c>
      <c r="I24">
        <v>2</v>
      </c>
      <c r="J24" t="str">
        <f t="shared" si="3"/>
        <v>grep -c 'e-' gltU.txt &gt;&gt; fas1.txt</v>
      </c>
      <c r="K24">
        <v>3</v>
      </c>
      <c r="L24" t="str">
        <f t="shared" si="4"/>
        <v>grep -c '0.000' gltU.txt &gt;&gt; fas2.txt</v>
      </c>
      <c r="M24">
        <v>0</v>
      </c>
    </row>
    <row r="25" spans="1:13" ht="15">
      <c r="A25" t="s">
        <v>23</v>
      </c>
      <c r="B25" t="str">
        <f t="shared" si="5"/>
        <v>grep -c '^aspT' trnahom.txt &gt;&gt; blastn.txt</v>
      </c>
      <c r="C25">
        <v>14</v>
      </c>
      <c r="D25" t="str">
        <f t="shared" si="0"/>
        <v>grep -c '^aspT' trnahom2.txt &gt;&gt; blastn2.txt</v>
      </c>
      <c r="E25">
        <v>2</v>
      </c>
      <c r="F25" t="str">
        <f t="shared" si="1"/>
        <v>grep -c '^aspT' mega.txt &gt;&gt; blastn3.txt</v>
      </c>
      <c r="G25">
        <v>0</v>
      </c>
      <c r="H25" t="str">
        <f t="shared" si="2"/>
        <v>grep -c '^aspT' mega2.txt &gt;&gt; blastn4.txt</v>
      </c>
      <c r="I25">
        <v>2</v>
      </c>
      <c r="J25" t="str">
        <f t="shared" si="3"/>
        <v>grep -c 'e-' aspT.txt &gt;&gt; fas1.txt</v>
      </c>
      <c r="K25">
        <v>1</v>
      </c>
      <c r="L25" t="str">
        <f t="shared" si="4"/>
        <v>grep -c '0.000' aspT.txt &gt;&gt; fas2.txt</v>
      </c>
      <c r="M25">
        <v>1</v>
      </c>
    </row>
    <row r="26" spans="1:13" ht="15">
      <c r="A26" t="s">
        <v>24</v>
      </c>
      <c r="B26" t="str">
        <f t="shared" si="5"/>
        <v>grep -c '^trpT' trnahom.txt &gt;&gt; blastn.txt</v>
      </c>
      <c r="C26">
        <v>7</v>
      </c>
      <c r="D26" t="str">
        <f t="shared" si="0"/>
        <v>grep -c '^trpT' trnahom2.txt &gt;&gt; blastn2.txt</v>
      </c>
      <c r="E26">
        <v>1</v>
      </c>
      <c r="F26" t="str">
        <f t="shared" si="1"/>
        <v>grep -c '^trpT' mega.txt &gt;&gt; blastn3.txt</v>
      </c>
      <c r="G26">
        <v>0</v>
      </c>
      <c r="H26" t="str">
        <f t="shared" si="2"/>
        <v>grep -c '^trpT' mega2.txt &gt;&gt; blastn4.txt</v>
      </c>
      <c r="I26">
        <v>0</v>
      </c>
      <c r="J26" t="str">
        <f t="shared" si="3"/>
        <v>grep -c 'e-' trpT.txt &gt;&gt; fas1.txt</v>
      </c>
      <c r="K26">
        <v>1</v>
      </c>
      <c r="L26" t="str">
        <f t="shared" si="4"/>
        <v>grep -c '0.000' trpT.txt &gt;&gt; fas2.txt</v>
      </c>
      <c r="M26">
        <v>2</v>
      </c>
    </row>
    <row r="27" spans="1:13" ht="15">
      <c r="A27" t="s">
        <v>25</v>
      </c>
      <c r="B27" t="str">
        <f t="shared" si="5"/>
        <v>grep -c '^argX' trnahom.txt &gt;&gt; blastn.txt</v>
      </c>
      <c r="C27">
        <v>16</v>
      </c>
      <c r="D27" t="str">
        <f t="shared" si="0"/>
        <v>grep -c '^argX' trnahom2.txt &gt;&gt; blastn2.txt</v>
      </c>
      <c r="E27">
        <v>5</v>
      </c>
      <c r="F27" t="str">
        <f t="shared" si="1"/>
        <v>grep -c '^argX' mega.txt &gt;&gt; blastn3.txt</v>
      </c>
      <c r="G27">
        <v>0</v>
      </c>
      <c r="H27" t="str">
        <f t="shared" si="2"/>
        <v>grep -c '^argX' mega2.txt &gt;&gt; blastn4.txt</v>
      </c>
      <c r="I27">
        <v>0</v>
      </c>
      <c r="J27" t="str">
        <f t="shared" si="3"/>
        <v>grep -c 'e-' argX.txt &gt;&gt; fas1.txt</v>
      </c>
      <c r="K27">
        <v>4</v>
      </c>
      <c r="L27" t="str">
        <f t="shared" si="4"/>
        <v>grep -c '0.000' argX.txt &gt;&gt; fas2.txt</v>
      </c>
      <c r="M27">
        <v>3</v>
      </c>
    </row>
    <row r="28" spans="1:13" ht="15">
      <c r="A28" t="s">
        <v>26</v>
      </c>
      <c r="B28" t="str">
        <f t="shared" si="5"/>
        <v>grep -c '^hisR' trnahom.txt &gt;&gt; blastn.txt</v>
      </c>
      <c r="C28">
        <v>26</v>
      </c>
      <c r="D28" t="str">
        <f t="shared" si="0"/>
        <v>grep -c '^hisR' trnahom2.txt &gt;&gt; blastn2.txt</v>
      </c>
      <c r="E28">
        <v>1</v>
      </c>
      <c r="F28" t="str">
        <f t="shared" si="1"/>
        <v>grep -c '^hisR' mega.txt &gt;&gt; blastn3.txt</v>
      </c>
      <c r="G28">
        <v>0</v>
      </c>
      <c r="H28" t="str">
        <f t="shared" si="2"/>
        <v>grep -c '^hisR' mega2.txt &gt;&gt; blastn4.txt</v>
      </c>
      <c r="I28">
        <v>2</v>
      </c>
      <c r="J28" t="str">
        <f t="shared" si="3"/>
        <v>grep -c 'e-' hisR.txt &gt;&gt; fas1.txt</v>
      </c>
      <c r="K28">
        <v>1</v>
      </c>
      <c r="L28" t="str">
        <f t="shared" si="4"/>
        <v>grep -c '0.000' hisR.txt &gt;&gt; fas2.txt</v>
      </c>
      <c r="M28">
        <v>1</v>
      </c>
    </row>
    <row r="29" spans="1:13" ht="15">
      <c r="A29" t="s">
        <v>27</v>
      </c>
      <c r="B29" t="str">
        <f t="shared" si="5"/>
        <v>grep -c '^leuT' trnahom.txt &gt;&gt; blastn.txt</v>
      </c>
      <c r="C29">
        <v>11</v>
      </c>
      <c r="D29" t="str">
        <f t="shared" si="0"/>
        <v>grep -c '^leuT' trnahom2.txt &gt;&gt; blastn2.txt</v>
      </c>
      <c r="E29">
        <v>4</v>
      </c>
      <c r="F29" t="str">
        <f t="shared" si="1"/>
        <v>grep -c '^leuT' mega.txt &gt;&gt; blastn3.txt</v>
      </c>
      <c r="G29">
        <v>0</v>
      </c>
      <c r="H29" t="str">
        <f t="shared" si="2"/>
        <v>grep -c '^leuT' mega2.txt &gt;&gt; blastn4.txt</v>
      </c>
      <c r="I29">
        <v>1</v>
      </c>
      <c r="J29" t="str">
        <f t="shared" si="3"/>
        <v>grep -c 'e-' leuT.txt &gt;&gt; fas1.txt</v>
      </c>
      <c r="K29">
        <v>5</v>
      </c>
      <c r="L29" t="str">
        <f t="shared" si="4"/>
        <v>grep -c '0.000' leuT.txt &gt;&gt; fas2.txt</v>
      </c>
      <c r="M29">
        <v>0</v>
      </c>
    </row>
    <row r="30" spans="1:13" ht="15">
      <c r="A30" t="s">
        <v>28</v>
      </c>
      <c r="B30" t="str">
        <f t="shared" si="5"/>
        <v>grep -c '^proM' trnahom.txt &gt;&gt; blastn.txt</v>
      </c>
      <c r="C30">
        <v>16</v>
      </c>
      <c r="D30" t="str">
        <f t="shared" si="0"/>
        <v>grep -c '^proM' trnahom2.txt &gt;&gt; blastn2.txt</v>
      </c>
      <c r="E30">
        <v>1</v>
      </c>
      <c r="F30" t="str">
        <f t="shared" si="1"/>
        <v>grep -c '^proM' mega.txt &gt;&gt; blastn3.txt</v>
      </c>
      <c r="G30">
        <v>0</v>
      </c>
      <c r="H30" t="str">
        <f t="shared" si="2"/>
        <v>grep -c '^proM' mega2.txt &gt;&gt; blastn4.txt</v>
      </c>
      <c r="I30">
        <v>1</v>
      </c>
      <c r="J30" t="str">
        <f t="shared" si="3"/>
        <v>grep -c 'e-' proM.txt &gt;&gt; fas1.txt</v>
      </c>
      <c r="K30">
        <v>3</v>
      </c>
      <c r="L30" t="str">
        <f t="shared" si="4"/>
        <v>grep -c '0.000' proM.txt &gt;&gt; fas2.txt</v>
      </c>
      <c r="M30">
        <v>0</v>
      </c>
    </row>
    <row r="31" spans="1:13" ht="15">
      <c r="A31" t="s">
        <v>29</v>
      </c>
      <c r="B31" t="str">
        <f t="shared" si="5"/>
        <v>grep -c '^ileT' trnahom.txt &gt;&gt; blastn.txt</v>
      </c>
      <c r="C31">
        <v>11</v>
      </c>
      <c r="D31" t="str">
        <f t="shared" si="0"/>
        <v>grep -c '^ileT' trnahom2.txt &gt;&gt; blastn2.txt</v>
      </c>
      <c r="E31">
        <v>3</v>
      </c>
      <c r="F31" t="str">
        <f t="shared" si="1"/>
        <v>grep -c '^ileT' mega.txt &gt;&gt; blastn3.txt</v>
      </c>
      <c r="G31">
        <v>2</v>
      </c>
      <c r="H31" t="str">
        <f t="shared" si="2"/>
        <v>grep -c '^ileT' mega2.txt &gt;&gt; blastn4.txt</v>
      </c>
      <c r="I31">
        <v>3</v>
      </c>
      <c r="J31" t="str">
        <f t="shared" si="3"/>
        <v>grep -c 'e-' ileT.txt &gt;&gt; fas1.txt</v>
      </c>
      <c r="K31">
        <v>3</v>
      </c>
      <c r="L31" t="str">
        <f t="shared" si="4"/>
        <v>grep -c '0.000' ileT.txt &gt;&gt; fas2.txt</v>
      </c>
      <c r="M31">
        <v>5</v>
      </c>
    </row>
    <row r="32" spans="1:13" ht="15">
      <c r="A32" t="s">
        <v>30</v>
      </c>
      <c r="B32" t="str">
        <f t="shared" si="5"/>
        <v>grep -c '^alaT' trnahom.txt &gt;&gt; blastn.txt</v>
      </c>
      <c r="C32">
        <v>19</v>
      </c>
      <c r="D32" t="str">
        <f t="shared" si="0"/>
        <v>grep -c '^alaT' trnahom2.txt &gt;&gt; blastn2.txt</v>
      </c>
      <c r="E32">
        <v>4</v>
      </c>
      <c r="F32" t="str">
        <f t="shared" si="1"/>
        <v>grep -c '^alaT' mega.txt &gt;&gt; blastn3.txt</v>
      </c>
      <c r="G32">
        <v>0</v>
      </c>
      <c r="H32" t="str">
        <f t="shared" si="2"/>
        <v>grep -c '^alaT' mega2.txt &gt;&gt; blastn4.txt</v>
      </c>
      <c r="I32">
        <v>4</v>
      </c>
      <c r="J32" t="str">
        <f t="shared" si="3"/>
        <v>grep -c 'e-' alaT.txt &gt;&gt; fas1.txt</v>
      </c>
      <c r="K32">
        <v>4</v>
      </c>
      <c r="L32" t="str">
        <f t="shared" si="4"/>
        <v>grep -c '0.000' alaT.txt &gt;&gt; fas2.txt</v>
      </c>
      <c r="M32">
        <v>2</v>
      </c>
    </row>
    <row r="33" spans="1:13" ht="15">
      <c r="A33" t="s">
        <v>31</v>
      </c>
      <c r="B33" t="str">
        <f t="shared" si="5"/>
        <v>grep -c '^gltT' trnahom.txt &gt;&gt; blastn.txt</v>
      </c>
      <c r="C33">
        <v>21</v>
      </c>
      <c r="D33" t="str">
        <f t="shared" si="0"/>
        <v>grep -c '^gltT' trnahom2.txt &gt;&gt; blastn2.txt</v>
      </c>
      <c r="E33">
        <v>2</v>
      </c>
      <c r="F33" t="str">
        <f t="shared" si="1"/>
        <v>grep -c '^gltT' mega.txt &gt;&gt; blastn3.txt</v>
      </c>
      <c r="G33">
        <v>0</v>
      </c>
      <c r="H33" t="str">
        <f t="shared" si="2"/>
        <v>grep -c '^gltT' mega2.txt &gt;&gt; blastn4.txt</v>
      </c>
      <c r="I33">
        <v>2</v>
      </c>
      <c r="J33" t="str">
        <f t="shared" si="3"/>
        <v>grep -c 'e-' gltT.txt &gt;&gt; fas1.txt</v>
      </c>
      <c r="K33">
        <v>3</v>
      </c>
      <c r="L33" t="str">
        <f t="shared" si="4"/>
        <v>grep -c '0.000' gltT.txt &gt;&gt; fas2.txt</v>
      </c>
      <c r="M33">
        <v>0</v>
      </c>
    </row>
    <row r="34" spans="1:13" ht="15">
      <c r="A34" t="s">
        <v>32</v>
      </c>
      <c r="B34" t="str">
        <f t="shared" si="5"/>
        <v>grep -c '^thrU' trnahom.txt &gt;&gt; blastn.txt</v>
      </c>
      <c r="C34">
        <v>9</v>
      </c>
      <c r="D34" t="str">
        <f t="shared" si="0"/>
        <v>grep -c '^thrU' trnahom2.txt &gt;&gt; blastn2.txt</v>
      </c>
      <c r="E34">
        <v>1</v>
      </c>
      <c r="F34" t="str">
        <f t="shared" si="1"/>
        <v>grep -c '^thrU' mega.txt &gt;&gt; blastn3.txt</v>
      </c>
      <c r="G34">
        <v>0</v>
      </c>
      <c r="H34" t="str">
        <f t="shared" si="2"/>
        <v>grep -c '^thrU' mega2.txt &gt;&gt; blastn4.txt</v>
      </c>
      <c r="I34">
        <v>2</v>
      </c>
      <c r="J34" t="str">
        <f t="shared" si="3"/>
        <v>grep -c 'e-' thrU.txt &gt;&gt; fas1.txt</v>
      </c>
      <c r="K34">
        <v>6</v>
      </c>
      <c r="L34" t="str">
        <f t="shared" si="4"/>
        <v>grep -c '0.000' thrU.txt &gt;&gt; fas2.txt</v>
      </c>
      <c r="M34">
        <v>1</v>
      </c>
    </row>
    <row r="35" spans="1:13" ht="15">
      <c r="A35" t="s">
        <v>33</v>
      </c>
      <c r="B35" t="str">
        <f t="shared" si="5"/>
        <v>grep -c '^tyrU' trnahom.txt &gt;&gt; blastn.txt</v>
      </c>
      <c r="C35">
        <v>11</v>
      </c>
      <c r="D35" t="str">
        <f t="shared" si="0"/>
        <v>grep -c '^tyrU' trnahom2.txt &gt;&gt; blastn2.txt</v>
      </c>
      <c r="E35">
        <v>1</v>
      </c>
      <c r="F35" t="str">
        <f t="shared" si="1"/>
        <v>grep -c '^tyrU' mega.txt &gt;&gt; blastn3.txt</v>
      </c>
      <c r="G35">
        <v>0</v>
      </c>
      <c r="H35" t="str">
        <f t="shared" si="2"/>
        <v>grep -c '^tyrU' mega2.txt &gt;&gt; blastn4.txt</v>
      </c>
      <c r="I35">
        <v>1</v>
      </c>
      <c r="J35" t="str">
        <f t="shared" si="3"/>
        <v>grep -c 'e-' tyrU.txt &gt;&gt; fas1.txt</v>
      </c>
      <c r="K35">
        <v>1</v>
      </c>
      <c r="L35" t="str">
        <f t="shared" si="4"/>
        <v>grep -c '0.000' tyrU.txt &gt;&gt; fas2.txt</v>
      </c>
      <c r="M35">
        <v>0</v>
      </c>
    </row>
    <row r="36" spans="1:13" ht="15">
      <c r="A36" t="s">
        <v>34</v>
      </c>
      <c r="B36" t="str">
        <f t="shared" si="5"/>
        <v>grep -c '^glyT' trnahom.txt &gt;&gt; blastn.txt</v>
      </c>
      <c r="C36">
        <v>18</v>
      </c>
      <c r="D36" t="str">
        <f t="shared" si="0"/>
        <v>grep -c '^glyT' trnahom2.txt &gt;&gt; blastn2.txt</v>
      </c>
      <c r="E36">
        <v>1</v>
      </c>
      <c r="F36" t="str">
        <f t="shared" si="1"/>
        <v>grep -c '^glyT' mega.txt &gt;&gt; blastn3.txt</v>
      </c>
      <c r="G36">
        <v>0</v>
      </c>
      <c r="H36" t="str">
        <f t="shared" si="2"/>
        <v>grep -c '^glyT' mega2.txt &gt;&gt; blastn4.txt</v>
      </c>
      <c r="I36">
        <v>1</v>
      </c>
      <c r="J36" t="str">
        <f t="shared" si="3"/>
        <v>grep -c 'e-' glyT.txt &gt;&gt; fas1.txt</v>
      </c>
      <c r="K36">
        <v>2</v>
      </c>
      <c r="L36" t="str">
        <f t="shared" si="4"/>
        <v>grep -c '0.000' glyT.txt &gt;&gt; fas2.txt</v>
      </c>
      <c r="M36">
        <v>0</v>
      </c>
    </row>
    <row r="37" spans="1:13" ht="15">
      <c r="A37" t="s">
        <v>35</v>
      </c>
      <c r="B37" t="str">
        <f t="shared" si="5"/>
        <v>grep -c '^thrT' trnahom.txt &gt;&gt; blastn.txt</v>
      </c>
      <c r="C37">
        <v>29</v>
      </c>
      <c r="D37" t="str">
        <f t="shared" si="0"/>
        <v>grep -c '^thrT' trnahom2.txt &gt;&gt; blastn2.txt</v>
      </c>
      <c r="E37">
        <v>5</v>
      </c>
      <c r="F37" t="str">
        <f t="shared" si="1"/>
        <v>grep -c '^thrT' mega.txt &gt;&gt; blastn3.txt</v>
      </c>
      <c r="G37">
        <v>0</v>
      </c>
      <c r="H37" t="str">
        <f t="shared" si="2"/>
        <v>grep -c '^thrT' mega2.txt &gt;&gt; blastn4.txt</v>
      </c>
      <c r="I37">
        <v>5</v>
      </c>
      <c r="J37" t="str">
        <f t="shared" si="3"/>
        <v>grep -c 'e-' thrT.txt &gt;&gt; fas1.txt</v>
      </c>
      <c r="K37">
        <v>5</v>
      </c>
      <c r="L37" t="str">
        <f t="shared" si="4"/>
        <v>grep -c '0.000' thrT.txt &gt;&gt; fas2.txt</v>
      </c>
      <c r="M37">
        <v>3</v>
      </c>
    </row>
    <row r="38" spans="1:13" ht="15">
      <c r="A38" t="s">
        <v>36</v>
      </c>
      <c r="B38" t="str">
        <f t="shared" si="5"/>
        <v>grep -c '^gltV' trnahom.txt &gt;&gt; blastn.txt</v>
      </c>
      <c r="C38">
        <v>21</v>
      </c>
      <c r="D38" t="str">
        <f t="shared" si="0"/>
        <v>grep -c '^gltV' trnahom2.txt &gt;&gt; blastn2.txt</v>
      </c>
      <c r="E38">
        <v>2</v>
      </c>
      <c r="F38" t="str">
        <f t="shared" si="1"/>
        <v>grep -c '^gltV' mega.txt &gt;&gt; blastn3.txt</v>
      </c>
      <c r="G38">
        <v>0</v>
      </c>
      <c r="H38" t="str">
        <f t="shared" si="2"/>
        <v>grep -c '^gltV' mega2.txt &gt;&gt; blastn4.txt</v>
      </c>
      <c r="I38">
        <v>2</v>
      </c>
      <c r="J38" t="str">
        <f t="shared" si="3"/>
        <v>grep -c 'e-' gltV.txt &gt;&gt; fas1.txt</v>
      </c>
      <c r="K38">
        <v>3</v>
      </c>
      <c r="L38" t="str">
        <f t="shared" si="4"/>
        <v>grep -c '0.000' gltV.txt &gt;&gt; fas2.txt</v>
      </c>
      <c r="M38">
        <v>0</v>
      </c>
    </row>
    <row r="39" spans="1:13" ht="15">
      <c r="A39" t="s">
        <v>37</v>
      </c>
      <c r="B39" t="str">
        <f t="shared" si="5"/>
        <v>grep -c '^glyV' trnahom.txt &gt;&gt; blastn.txt</v>
      </c>
      <c r="C39">
        <v>21</v>
      </c>
      <c r="D39" t="str">
        <f t="shared" si="0"/>
        <v>grep -c '^glyV' trnahom2.txt &gt;&gt; blastn2.txt</v>
      </c>
      <c r="E39">
        <v>4</v>
      </c>
      <c r="F39" t="str">
        <f t="shared" si="1"/>
        <v>grep -c '^glyV' mega.txt &gt;&gt; blastn3.txt</v>
      </c>
      <c r="G39">
        <v>2</v>
      </c>
      <c r="H39" t="str">
        <f t="shared" si="2"/>
        <v>grep -c '^glyV' mega2.txt &gt;&gt; blastn4.txt</v>
      </c>
      <c r="I39">
        <v>3</v>
      </c>
      <c r="J39" t="str">
        <f t="shared" si="3"/>
        <v>grep -c 'e-' glyV.txt &gt;&gt; fas1.txt</v>
      </c>
      <c r="K39">
        <v>1</v>
      </c>
      <c r="L39" t="str">
        <f t="shared" si="4"/>
        <v>grep -c '0.000' glyV.txt &gt;&gt; fas2.txt</v>
      </c>
      <c r="M39">
        <v>0</v>
      </c>
    </row>
    <row r="40" spans="1:13" ht="15">
      <c r="A40" t="s">
        <v>38</v>
      </c>
      <c r="B40" t="str">
        <f t="shared" si="5"/>
        <v>grep -c '^glyX' trnahom.txt &gt;&gt; blastn.txt</v>
      </c>
      <c r="C40">
        <v>21</v>
      </c>
      <c r="D40" t="str">
        <f t="shared" si="0"/>
        <v>grep -c '^glyX' trnahom2.txt &gt;&gt; blastn2.txt</v>
      </c>
      <c r="E40">
        <v>4</v>
      </c>
      <c r="F40" t="str">
        <f t="shared" si="1"/>
        <v>grep -c '^glyX' mega.txt &gt;&gt; blastn3.txt</v>
      </c>
      <c r="G40">
        <v>2</v>
      </c>
      <c r="H40" t="str">
        <f t="shared" si="2"/>
        <v>grep -c '^glyX' mega2.txt &gt;&gt; blastn4.txt</v>
      </c>
      <c r="I40">
        <v>3</v>
      </c>
      <c r="J40" t="str">
        <f t="shared" si="3"/>
        <v>grep -c 'e-' glyX.txt &gt;&gt; fas1.txt</v>
      </c>
      <c r="K40">
        <v>1</v>
      </c>
      <c r="L40" t="str">
        <f t="shared" si="4"/>
        <v>grep -c '0.000' glyX.txt &gt;&gt; fas2.txt</v>
      </c>
      <c r="M40">
        <v>0</v>
      </c>
    </row>
    <row r="41" spans="1:13" ht="15">
      <c r="A41" t="s">
        <v>39</v>
      </c>
      <c r="B41" t="str">
        <f t="shared" si="5"/>
        <v>grep -c '^glyY' trnahom.txt &gt;&gt; blastn.txt</v>
      </c>
      <c r="C41">
        <v>21</v>
      </c>
      <c r="D41" t="str">
        <f t="shared" si="0"/>
        <v>grep -c '^glyY' trnahom2.txt &gt;&gt; blastn2.txt</v>
      </c>
      <c r="E41">
        <v>4</v>
      </c>
      <c r="F41" t="str">
        <f t="shared" si="1"/>
        <v>grep -c '^glyY' mega.txt &gt;&gt; blastn3.txt</v>
      </c>
      <c r="G41">
        <v>2</v>
      </c>
      <c r="H41" t="str">
        <f t="shared" si="2"/>
        <v>grep -c '^glyY' mega2.txt &gt;&gt; blastn4.txt</v>
      </c>
      <c r="I41">
        <v>3</v>
      </c>
      <c r="J41" t="str">
        <f t="shared" si="3"/>
        <v>grep -c 'e-' glyY.txt &gt;&gt; fas1.txt</v>
      </c>
      <c r="K41">
        <v>1</v>
      </c>
      <c r="L41" t="str">
        <f t="shared" si="4"/>
        <v>grep -c '0.000' glyY.txt &gt;&gt; fas2.txt</v>
      </c>
      <c r="M41">
        <v>0</v>
      </c>
    </row>
    <row r="42" spans="1:13" ht="15">
      <c r="A42" t="s">
        <v>40</v>
      </c>
      <c r="B42" t="str">
        <f t="shared" si="5"/>
        <v>grep -c '^leuX' trnahom.txt &gt;&gt; blastn.txt</v>
      </c>
      <c r="C42">
        <v>21</v>
      </c>
      <c r="D42" t="str">
        <f t="shared" si="0"/>
        <v>grep -c '^leuX' trnahom2.txt &gt;&gt; blastn2.txt</v>
      </c>
      <c r="E42">
        <v>1</v>
      </c>
      <c r="F42" t="str">
        <f t="shared" si="1"/>
        <v>grep -c '^leuX' mega.txt &gt;&gt; blastn3.txt</v>
      </c>
      <c r="G42">
        <v>0</v>
      </c>
      <c r="H42" t="str">
        <f t="shared" si="2"/>
        <v>grep -c '^leuX' mega2.txt &gt;&gt; blastn4.txt</v>
      </c>
      <c r="I42">
        <v>1</v>
      </c>
      <c r="J42" t="str">
        <f t="shared" si="3"/>
        <v>grep -c 'e-' leuX.txt &gt;&gt; fas1.txt</v>
      </c>
      <c r="K42">
        <v>5</v>
      </c>
      <c r="L42" t="str">
        <f t="shared" si="4"/>
        <v>grep -c '0.000' leuX.txt &gt;&gt; fas2.txt</v>
      </c>
      <c r="M42">
        <v>1</v>
      </c>
    </row>
    <row r="43" spans="1:13" ht="15">
      <c r="A43" t="s">
        <v>41</v>
      </c>
      <c r="B43" t="str">
        <f t="shared" si="5"/>
        <v>grep -c '^argU' trnahom.txt &gt;&gt; blastn.txt</v>
      </c>
      <c r="C43">
        <v>23</v>
      </c>
      <c r="D43" t="str">
        <f t="shared" si="0"/>
        <v>grep -c '^argU' trnahom2.txt &gt;&gt; blastn2.txt</v>
      </c>
      <c r="E43">
        <v>2</v>
      </c>
      <c r="F43" t="str">
        <f t="shared" si="1"/>
        <v>grep -c '^argU' mega.txt &gt;&gt; blastn3.txt</v>
      </c>
      <c r="G43">
        <v>0</v>
      </c>
      <c r="H43" t="str">
        <f t="shared" si="2"/>
        <v>grep -c '^argU' mega2.txt &gt;&gt; blastn4.txt</v>
      </c>
      <c r="I43">
        <v>1</v>
      </c>
      <c r="J43" t="str">
        <f t="shared" si="3"/>
        <v>grep -c 'e-' argU.txt &gt;&gt; fas1.txt</v>
      </c>
      <c r="K43">
        <v>6</v>
      </c>
      <c r="L43" t="str">
        <f t="shared" si="4"/>
        <v>grep -c '0.000' argU.txt &gt;&gt; fas2.txt</v>
      </c>
      <c r="M43">
        <v>4</v>
      </c>
    </row>
    <row r="44" spans="1:13" ht="15">
      <c r="A44" t="s">
        <v>42</v>
      </c>
      <c r="B44" t="str">
        <f t="shared" si="5"/>
        <v>grep -c '^lysT' trnahom.txt &gt;&gt; blastn.txt</v>
      </c>
      <c r="C44">
        <v>25</v>
      </c>
      <c r="D44" t="str">
        <f t="shared" si="0"/>
        <v>grep -c '^lysT' trnahom2.txt &gt;&gt; blastn2.txt</v>
      </c>
      <c r="E44">
        <v>4</v>
      </c>
      <c r="F44" t="str">
        <f t="shared" si="1"/>
        <v>grep -c '^lysT' mega.txt &gt;&gt; blastn3.txt</v>
      </c>
      <c r="G44">
        <v>1</v>
      </c>
      <c r="H44" t="str">
        <f t="shared" si="2"/>
        <v>grep -c '^lysT' mega2.txt &gt;&gt; blastn4.txt</v>
      </c>
      <c r="I44">
        <v>4</v>
      </c>
      <c r="J44" t="str">
        <f t="shared" si="3"/>
        <v>grep -c 'e-' lysT.txt &gt;&gt; fas1.txt</v>
      </c>
      <c r="K44">
        <v>8</v>
      </c>
      <c r="L44" t="str">
        <f t="shared" si="4"/>
        <v>grep -c '0.000' lysT.txt &gt;&gt; fas2.txt</v>
      </c>
      <c r="M44">
        <v>5</v>
      </c>
    </row>
    <row r="45" spans="1:13" ht="15">
      <c r="A45" t="s">
        <v>43</v>
      </c>
      <c r="B45" t="str">
        <f t="shared" si="5"/>
        <v>grep -c '^valT' trnahom.txt &gt;&gt; blastn.txt</v>
      </c>
      <c r="C45">
        <v>16</v>
      </c>
      <c r="D45" t="str">
        <f t="shared" si="0"/>
        <v>grep -c '^valT' trnahom2.txt &gt;&gt; blastn2.txt</v>
      </c>
      <c r="E45">
        <v>4</v>
      </c>
      <c r="F45" t="str">
        <f t="shared" si="1"/>
        <v>grep -c '^valT' mega.txt &gt;&gt; blastn3.txt</v>
      </c>
      <c r="G45">
        <v>0</v>
      </c>
      <c r="H45" t="str">
        <f t="shared" si="2"/>
        <v>grep -c '^valT' mega2.txt &gt;&gt; blastn4.txt</v>
      </c>
      <c r="I45">
        <v>4</v>
      </c>
      <c r="J45" t="str">
        <f t="shared" si="3"/>
        <v>grep -c 'e-' valT.txt &gt;&gt; fas1.txt</v>
      </c>
      <c r="K45">
        <v>9</v>
      </c>
      <c r="L45" t="str">
        <f t="shared" si="4"/>
        <v>grep -c '0.000' valT.txt &gt;&gt; fas2.txt</v>
      </c>
      <c r="M45">
        <v>1</v>
      </c>
    </row>
    <row r="46" spans="1:13" ht="15">
      <c r="A46" t="s">
        <v>44</v>
      </c>
      <c r="B46" t="str">
        <f t="shared" si="5"/>
        <v>grep -c '^lysW' trnahom.txt &gt;&gt; blastn.txt</v>
      </c>
      <c r="C46">
        <v>25</v>
      </c>
      <c r="D46" t="str">
        <f t="shared" si="0"/>
        <v>grep -c '^lysW' trnahom2.txt &gt;&gt; blastn2.txt</v>
      </c>
      <c r="E46">
        <v>4</v>
      </c>
      <c r="F46" t="str">
        <f t="shared" si="1"/>
        <v>grep -c '^lysW' mega.txt &gt;&gt; blastn3.txt</v>
      </c>
      <c r="G46">
        <v>1</v>
      </c>
      <c r="H46" t="str">
        <f t="shared" si="2"/>
        <v>grep -c '^lysW' mega2.txt &gt;&gt; blastn4.txt</v>
      </c>
      <c r="I46">
        <v>4</v>
      </c>
      <c r="J46" t="str">
        <f t="shared" si="3"/>
        <v>grep -c 'e-' lysW.txt &gt;&gt; fas1.txt</v>
      </c>
      <c r="K46">
        <v>8</v>
      </c>
      <c r="L46" t="str">
        <f t="shared" si="4"/>
        <v>grep -c '0.000' lysW.txt &gt;&gt; fas2.txt</v>
      </c>
      <c r="M46">
        <v>5</v>
      </c>
    </row>
    <row r="47" spans="1:13" ht="15">
      <c r="A47" t="s">
        <v>45</v>
      </c>
      <c r="B47" t="str">
        <f t="shared" si="5"/>
        <v>grep -c '^valZ' trnahom.txt &gt;&gt; blastn.txt</v>
      </c>
      <c r="C47">
        <v>16</v>
      </c>
      <c r="D47" t="str">
        <f t="shared" si="0"/>
        <v>grep -c '^valZ' trnahom2.txt &gt;&gt; blastn2.txt</v>
      </c>
      <c r="E47">
        <v>4</v>
      </c>
      <c r="F47" t="str">
        <f t="shared" si="1"/>
        <v>grep -c '^valZ' mega.txt &gt;&gt; blastn3.txt</v>
      </c>
      <c r="G47">
        <v>0</v>
      </c>
      <c r="H47" t="str">
        <f t="shared" si="2"/>
        <v>grep -c '^valZ' mega2.txt &gt;&gt; blastn4.txt</v>
      </c>
      <c r="I47">
        <v>4</v>
      </c>
      <c r="J47" t="str">
        <f t="shared" si="3"/>
        <v>grep -c 'e-' valZ.txt &gt;&gt; fas1.txt</v>
      </c>
      <c r="K47">
        <v>9</v>
      </c>
      <c r="L47" t="str">
        <f t="shared" si="4"/>
        <v>grep -c '0.000' valZ.txt &gt;&gt; fas2.txt</v>
      </c>
      <c r="M47">
        <v>1</v>
      </c>
    </row>
    <row r="48" spans="1:13" ht="15">
      <c r="A48" t="s">
        <v>46</v>
      </c>
      <c r="B48" t="str">
        <f t="shared" si="5"/>
        <v>grep -c '^lysY' trnahom.txt &gt;&gt; blastn.txt</v>
      </c>
      <c r="C48">
        <v>25</v>
      </c>
      <c r="D48" t="str">
        <f t="shared" si="0"/>
        <v>grep -c '^lysY' trnahom2.txt &gt;&gt; blastn2.txt</v>
      </c>
      <c r="E48">
        <v>4</v>
      </c>
      <c r="F48" t="str">
        <f t="shared" si="1"/>
        <v>grep -c '^lysY' mega.txt &gt;&gt; blastn3.txt</v>
      </c>
      <c r="G48">
        <v>1</v>
      </c>
      <c r="H48" t="str">
        <f t="shared" si="2"/>
        <v>grep -c '^lysY' mega2.txt &gt;&gt; blastn4.txt</v>
      </c>
      <c r="I48">
        <v>4</v>
      </c>
      <c r="J48" t="str">
        <f t="shared" si="3"/>
        <v>grep -c 'e-' lysY.txt &gt;&gt; fas1.txt</v>
      </c>
      <c r="K48">
        <v>8</v>
      </c>
      <c r="L48" t="str">
        <f t="shared" si="4"/>
        <v>grep -c '0.000' lysY.txt &gt;&gt; fas2.txt</v>
      </c>
      <c r="M48">
        <v>5</v>
      </c>
    </row>
    <row r="49" spans="1:13" ht="15">
      <c r="A49" t="s">
        <v>47</v>
      </c>
      <c r="B49" t="str">
        <f t="shared" si="5"/>
        <v>grep -c '^lysZ' trnahom.txt &gt;&gt; blastn.txt</v>
      </c>
      <c r="C49">
        <v>25</v>
      </c>
      <c r="D49" t="str">
        <f t="shared" si="0"/>
        <v>grep -c '^lysZ' trnahom2.txt &gt;&gt; blastn2.txt</v>
      </c>
      <c r="E49">
        <v>4</v>
      </c>
      <c r="F49" t="str">
        <f t="shared" si="1"/>
        <v>grep -c '^lysZ' mega.txt &gt;&gt; blastn3.txt</v>
      </c>
      <c r="G49">
        <v>1</v>
      </c>
      <c r="H49" t="str">
        <f t="shared" si="2"/>
        <v>grep -c '^lysZ' mega2.txt &gt;&gt; blastn4.txt</v>
      </c>
      <c r="I49">
        <v>4</v>
      </c>
      <c r="J49" t="str">
        <f t="shared" si="3"/>
        <v>grep -c 'e-' lysZ.txt &gt;&gt; fas1.txt</v>
      </c>
      <c r="K49">
        <v>8</v>
      </c>
      <c r="L49" t="str">
        <f t="shared" si="4"/>
        <v>grep -c '0.000' lysZ.txt &gt;&gt; fas2.txt</v>
      </c>
      <c r="M49">
        <v>5</v>
      </c>
    </row>
    <row r="50" spans="1:13" ht="15">
      <c r="A50" t="s">
        <v>48</v>
      </c>
      <c r="B50" t="str">
        <f t="shared" si="5"/>
        <v>grep -c '^lysQ' trnahom.txt &gt;&gt; blastn.txt</v>
      </c>
      <c r="C50">
        <v>25</v>
      </c>
      <c r="D50" t="str">
        <f t="shared" si="0"/>
        <v>grep -c '^lysQ' trnahom2.txt &gt;&gt; blastn2.txt</v>
      </c>
      <c r="E50">
        <v>4</v>
      </c>
      <c r="F50" t="str">
        <f t="shared" si="1"/>
        <v>grep -c '^lysQ' mega.txt &gt;&gt; blastn3.txt</v>
      </c>
      <c r="G50">
        <v>1</v>
      </c>
      <c r="H50" t="str">
        <f t="shared" si="2"/>
        <v>grep -c '^lysQ' mega2.txt &gt;&gt; blastn4.txt</v>
      </c>
      <c r="I50">
        <v>4</v>
      </c>
      <c r="J50" t="str">
        <f t="shared" si="3"/>
        <v>grep -c 'e-' lysQ.txt &gt;&gt; fas1.txt</v>
      </c>
      <c r="K50">
        <v>8</v>
      </c>
      <c r="L50" t="str">
        <f t="shared" si="4"/>
        <v>grep -c '0.000' lysQ.txt &gt;&gt; fas2.txt</v>
      </c>
      <c r="M50">
        <v>5</v>
      </c>
    </row>
    <row r="51" spans="1:13" ht="15">
      <c r="A51" t="s">
        <v>49</v>
      </c>
      <c r="B51" t="str">
        <f t="shared" si="5"/>
        <v>grep -c '^serT' trnahom.txt &gt;&gt; blastn.txt</v>
      </c>
      <c r="C51">
        <v>23</v>
      </c>
      <c r="D51" t="str">
        <f t="shared" si="0"/>
        <v>grep -c '^serT' trnahom2.txt &gt;&gt; blastn2.txt</v>
      </c>
      <c r="E51">
        <v>1</v>
      </c>
      <c r="F51" t="str">
        <f t="shared" si="1"/>
        <v>grep -c '^serT' mega.txt &gt;&gt; blastn3.txt</v>
      </c>
      <c r="G51">
        <v>0</v>
      </c>
      <c r="H51" t="str">
        <f t="shared" si="2"/>
        <v>grep -c '^serT' mega2.txt &gt;&gt; blastn4.txt</v>
      </c>
      <c r="I51">
        <v>1</v>
      </c>
      <c r="J51" t="str">
        <f t="shared" si="3"/>
        <v>grep -c 'e-' serT.txt &gt;&gt; fas1.txt</v>
      </c>
      <c r="K51">
        <v>1</v>
      </c>
      <c r="L51" t="str">
        <f t="shared" si="4"/>
        <v>grep -c '0.000' serT.txt &gt;&gt; fas2.txt</v>
      </c>
      <c r="M51">
        <v>0</v>
      </c>
    </row>
    <row r="52" spans="1:13" ht="15">
      <c r="A52" t="s">
        <v>50</v>
      </c>
      <c r="B52" t="str">
        <f t="shared" si="5"/>
        <v>grep -c '^serX' trnahom.txt &gt;&gt; blastn.txt</v>
      </c>
      <c r="C52">
        <v>15</v>
      </c>
      <c r="D52" t="str">
        <f t="shared" si="0"/>
        <v>grep -c '^serX' trnahom2.txt &gt;&gt; blastn2.txt</v>
      </c>
      <c r="E52">
        <v>1</v>
      </c>
      <c r="F52" t="str">
        <f t="shared" si="1"/>
        <v>grep -c '^serX' mega.txt &gt;&gt; blastn3.txt</v>
      </c>
      <c r="G52">
        <v>0</v>
      </c>
      <c r="H52" t="str">
        <f t="shared" si="2"/>
        <v>grep -c '^serX' mega2.txt &gt;&gt; blastn4.txt</v>
      </c>
      <c r="I52">
        <v>1</v>
      </c>
      <c r="J52" t="str">
        <f t="shared" si="3"/>
        <v>grep -c 'e-' serX.txt &gt;&gt; fas1.txt</v>
      </c>
      <c r="K52">
        <v>3</v>
      </c>
      <c r="L52" t="str">
        <f t="shared" si="4"/>
        <v>grep -c '0.000' serX.txt &gt;&gt; fas2.txt</v>
      </c>
      <c r="M52">
        <v>1</v>
      </c>
    </row>
    <row r="53" spans="1:13" ht="15">
      <c r="A53" t="s">
        <v>51</v>
      </c>
      <c r="B53" t="str">
        <f t="shared" si="5"/>
        <v>grep -c '^tyrV' trnahom.txt &gt;&gt; blastn.txt</v>
      </c>
      <c r="C53">
        <v>21</v>
      </c>
      <c r="D53" t="str">
        <f t="shared" si="0"/>
        <v>grep -c '^tyrV' trnahom2.txt &gt;&gt; blastn2.txt</v>
      </c>
      <c r="E53">
        <v>1</v>
      </c>
      <c r="F53" t="str">
        <f t="shared" si="1"/>
        <v>grep -c '^tyrV' mega.txt &gt;&gt; blastn3.txt</v>
      </c>
      <c r="G53">
        <v>0</v>
      </c>
      <c r="H53" t="str">
        <f t="shared" si="2"/>
        <v>grep -c '^tyrV' mega2.txt &gt;&gt; blastn4.txt</v>
      </c>
      <c r="I53">
        <v>1</v>
      </c>
      <c r="J53" t="str">
        <f t="shared" si="3"/>
        <v>grep -c 'e-' tyrV.txt &gt;&gt; fas1.txt</v>
      </c>
      <c r="K53">
        <v>1</v>
      </c>
      <c r="L53" t="str">
        <f t="shared" si="4"/>
        <v>grep -c '0.000' tyrV.txt &gt;&gt; fas2.txt</v>
      </c>
      <c r="M53">
        <v>0</v>
      </c>
    </row>
    <row r="54" spans="1:13" ht="15">
      <c r="A54" t="s">
        <v>52</v>
      </c>
      <c r="B54" t="str">
        <f t="shared" si="5"/>
        <v>grep -c '^tyrT' trnahom.txt &gt;&gt; blastn.txt</v>
      </c>
      <c r="C54">
        <v>21</v>
      </c>
      <c r="D54" t="str">
        <f t="shared" si="0"/>
        <v>grep -c '^tyrT' trnahom2.txt &gt;&gt; blastn2.txt</v>
      </c>
      <c r="E54">
        <v>1</v>
      </c>
      <c r="F54" t="str">
        <f t="shared" si="1"/>
        <v>grep -c '^tyrT' mega.txt &gt;&gt; blastn3.txt</v>
      </c>
      <c r="G54">
        <v>0</v>
      </c>
      <c r="H54" t="str">
        <f t="shared" si="2"/>
        <v>grep -c '^tyrT' mega2.txt &gt;&gt; blastn4.txt</v>
      </c>
      <c r="I54">
        <v>1</v>
      </c>
      <c r="J54" t="str">
        <f t="shared" si="3"/>
        <v>grep -c 'e-' tyrT.txt &gt;&gt; fas1.txt</v>
      </c>
      <c r="K54">
        <v>1</v>
      </c>
      <c r="L54" t="str">
        <f t="shared" si="4"/>
        <v>grep -c '0.000' tyrT.txt &gt;&gt; fas2.txt</v>
      </c>
      <c r="M54">
        <v>0</v>
      </c>
    </row>
    <row r="55" spans="1:13" ht="15">
      <c r="A55" t="s">
        <v>53</v>
      </c>
      <c r="B55" t="str">
        <f t="shared" si="5"/>
        <v>grep -c '^leuZ' trnahom.txt &gt;&gt; blastn.txt</v>
      </c>
      <c r="C55">
        <v>25</v>
      </c>
      <c r="D55" t="str">
        <f t="shared" si="0"/>
        <v>grep -c '^leuZ' trnahom2.txt &gt;&gt; blastn2.txt</v>
      </c>
      <c r="E55">
        <v>1</v>
      </c>
      <c r="F55" t="str">
        <f t="shared" si="1"/>
        <v>grep -c '^leuZ' mega.txt &gt;&gt; blastn3.txt</v>
      </c>
      <c r="G55">
        <v>0</v>
      </c>
      <c r="H55" t="str">
        <f t="shared" si="2"/>
        <v>grep -c '^leuZ' mega2.txt &gt;&gt; blastn4.txt</v>
      </c>
      <c r="I55">
        <v>0</v>
      </c>
      <c r="J55" t="str">
        <f t="shared" si="3"/>
        <v>grep -c 'e-' leuZ.txt &gt;&gt; fas1.txt</v>
      </c>
      <c r="K55">
        <v>2</v>
      </c>
      <c r="L55" t="str">
        <f t="shared" si="4"/>
        <v>grep -c '0.000' leuZ.txt &gt;&gt; fas2.txt</v>
      </c>
      <c r="M55">
        <v>0</v>
      </c>
    </row>
    <row r="56" spans="1:13" ht="15">
      <c r="A56" t="s">
        <v>54</v>
      </c>
      <c r="B56" t="str">
        <f t="shared" si="5"/>
        <v>grep -c '^cysT' trnahom.txt &gt;&gt; blastn.txt</v>
      </c>
      <c r="C56">
        <v>3</v>
      </c>
      <c r="D56" t="str">
        <f t="shared" si="0"/>
        <v>grep -c '^cysT' trnahom2.txt &gt;&gt; blastn2.txt</v>
      </c>
      <c r="E56">
        <v>0</v>
      </c>
      <c r="F56" t="str">
        <f t="shared" si="1"/>
        <v>grep -c '^cysT' mega.txt &gt;&gt; blastn3.txt</v>
      </c>
      <c r="G56">
        <v>0</v>
      </c>
      <c r="H56" t="str">
        <f t="shared" si="2"/>
        <v>grep -c '^cysT' mega2.txt &gt;&gt; blastn4.txt</v>
      </c>
      <c r="I56">
        <v>0</v>
      </c>
      <c r="J56" t="str">
        <f t="shared" si="3"/>
        <v>grep -c 'e-' cysT.txt &gt;&gt; fas1.txt</v>
      </c>
      <c r="K56">
        <v>1</v>
      </c>
      <c r="L56" t="str">
        <f t="shared" si="4"/>
        <v>grep -c '0.000' cysT.txt &gt;&gt; fas2.txt</v>
      </c>
      <c r="M56">
        <v>0</v>
      </c>
    </row>
    <row r="57" spans="1:13" ht="15">
      <c r="A57" t="s">
        <v>55</v>
      </c>
      <c r="B57" t="str">
        <f t="shared" si="5"/>
        <v>grep -c '^glyW' trnahom.txt &gt;&gt; blastn.txt</v>
      </c>
      <c r="C57">
        <v>21</v>
      </c>
      <c r="D57" t="str">
        <f t="shared" si="0"/>
        <v>grep -c '^glyW' trnahom2.txt &gt;&gt; blastn2.txt</v>
      </c>
      <c r="E57">
        <v>4</v>
      </c>
      <c r="F57" t="str">
        <f t="shared" si="1"/>
        <v>grep -c '^glyW' mega.txt &gt;&gt; blastn3.txt</v>
      </c>
      <c r="G57">
        <v>2</v>
      </c>
      <c r="H57" t="str">
        <f t="shared" si="2"/>
        <v>grep -c '^glyW' mega2.txt &gt;&gt; blastn4.txt</v>
      </c>
      <c r="I57">
        <v>3</v>
      </c>
      <c r="J57" t="str">
        <f t="shared" si="3"/>
        <v>grep -c 'e-' glyW.txt &gt;&gt; fas1.txt</v>
      </c>
      <c r="K57">
        <v>1</v>
      </c>
      <c r="L57" t="str">
        <f t="shared" si="4"/>
        <v>grep -c '0.000' glyW.txt &gt;&gt; fas2.txt</v>
      </c>
      <c r="M57">
        <v>0</v>
      </c>
    </row>
    <row r="58" spans="1:13" ht="15">
      <c r="A58" t="s">
        <v>56</v>
      </c>
      <c r="B58" t="str">
        <f t="shared" si="5"/>
        <v>grep -c '^serU' trnahom.txt &gt;&gt; blastn.txt</v>
      </c>
      <c r="C58">
        <v>16</v>
      </c>
      <c r="D58" t="str">
        <f t="shared" si="0"/>
        <v>grep -c '^serU' trnahom2.txt &gt;&gt; blastn2.txt</v>
      </c>
      <c r="E58">
        <v>2</v>
      </c>
      <c r="F58" t="str">
        <f t="shared" si="1"/>
        <v>grep -c '^serU' mega.txt &gt;&gt; blastn3.txt</v>
      </c>
      <c r="G58">
        <v>0</v>
      </c>
      <c r="H58" t="str">
        <f t="shared" si="2"/>
        <v>grep -c '^serU' mega2.txt &gt;&gt; blastn4.txt</v>
      </c>
      <c r="I58">
        <v>1</v>
      </c>
      <c r="J58" t="str">
        <f t="shared" si="3"/>
        <v>grep -c 'e-' serU.txt &gt;&gt; fas1.txt</v>
      </c>
      <c r="K58">
        <v>3</v>
      </c>
      <c r="L58" t="str">
        <f t="shared" si="4"/>
        <v>grep -c '0.000' serU.txt &gt;&gt; fas2.txt</v>
      </c>
      <c r="M58">
        <v>1</v>
      </c>
    </row>
    <row r="59" spans="1:13" ht="15">
      <c r="A59" t="s">
        <v>57</v>
      </c>
      <c r="B59" t="str">
        <f t="shared" si="5"/>
        <v>grep -c '^asnW' trnahom.txt &gt;&gt; blastn.txt</v>
      </c>
      <c r="C59">
        <v>7</v>
      </c>
      <c r="D59" t="str">
        <f t="shared" si="0"/>
        <v>grep -c '^asnW' trnahom2.txt &gt;&gt; blastn2.txt</v>
      </c>
      <c r="E59">
        <v>0</v>
      </c>
      <c r="F59" t="str">
        <f t="shared" si="1"/>
        <v>grep -c '^asnW' mega.txt &gt;&gt; blastn3.txt</v>
      </c>
      <c r="G59">
        <v>0</v>
      </c>
      <c r="H59" t="str">
        <f t="shared" si="2"/>
        <v>grep -c '^asnW' mega2.txt &gt;&gt; blastn4.txt</v>
      </c>
      <c r="I59">
        <v>0</v>
      </c>
      <c r="J59" t="str">
        <f t="shared" si="3"/>
        <v>grep -c 'e-' asnW.txt &gt;&gt; fas1.txt</v>
      </c>
      <c r="K59">
        <v>1</v>
      </c>
      <c r="L59" t="str">
        <f t="shared" si="4"/>
        <v>grep -c '0.000' asnW.txt &gt;&gt; fas2.txt</v>
      </c>
      <c r="M59">
        <v>5</v>
      </c>
    </row>
    <row r="60" spans="1:13" ht="15">
      <c r="A60" t="s">
        <v>58</v>
      </c>
      <c r="B60" t="str">
        <f t="shared" si="5"/>
        <v>grep -c '^alaX' trnahom.txt &gt;&gt; blastn.txt</v>
      </c>
      <c r="C60">
        <v>16</v>
      </c>
      <c r="D60" t="str">
        <f t="shared" si="0"/>
        <v>grep -c '^alaX' trnahom2.txt &gt;&gt; blastn2.txt</v>
      </c>
      <c r="E60">
        <v>4</v>
      </c>
      <c r="F60" t="str">
        <f t="shared" si="1"/>
        <v>grep -c '^alaX' mega.txt &gt;&gt; blastn3.txt</v>
      </c>
      <c r="G60">
        <v>0</v>
      </c>
      <c r="H60" t="str">
        <f t="shared" si="2"/>
        <v>grep -c '^alaX' mega2.txt &gt;&gt; blastn4.txt</v>
      </c>
      <c r="I60">
        <v>2</v>
      </c>
      <c r="J60" t="str">
        <f t="shared" si="3"/>
        <v>grep -c 'e-' alaX.txt &gt;&gt; fas1.txt</v>
      </c>
      <c r="K60">
        <v>4</v>
      </c>
      <c r="L60" t="str">
        <f t="shared" si="4"/>
        <v>grep -c '0.000' alaX.txt &gt;&gt; fas2.txt</v>
      </c>
      <c r="M60">
        <v>1</v>
      </c>
    </row>
    <row r="61" spans="1:13" ht="15">
      <c r="A61" t="s">
        <v>59</v>
      </c>
      <c r="B61" t="str">
        <f t="shared" si="5"/>
        <v>grep -c '^alaW' trnahom.txt &gt;&gt; blastn.txt</v>
      </c>
      <c r="C61">
        <v>16</v>
      </c>
      <c r="D61" t="str">
        <f t="shared" si="0"/>
        <v>grep -c '^alaW' trnahom2.txt &gt;&gt; blastn2.txt</v>
      </c>
      <c r="E61">
        <v>4</v>
      </c>
      <c r="F61" t="str">
        <f t="shared" si="1"/>
        <v>grep -c '^alaW' mega.txt &gt;&gt; blastn3.txt</v>
      </c>
      <c r="G61">
        <v>0</v>
      </c>
      <c r="H61" t="str">
        <f t="shared" si="2"/>
        <v>grep -c '^alaW' mega2.txt &gt;&gt; blastn4.txt</v>
      </c>
      <c r="I61">
        <v>2</v>
      </c>
      <c r="J61" t="str">
        <f t="shared" si="3"/>
        <v>grep -c 'e-' alaW.txt &gt;&gt; fas1.txt</v>
      </c>
      <c r="K61">
        <v>4</v>
      </c>
      <c r="L61" t="str">
        <f t="shared" si="4"/>
        <v>grep -c '0.000' alaW.txt &gt;&gt; fas2.txt</v>
      </c>
      <c r="M61">
        <v>1</v>
      </c>
    </row>
    <row r="62" spans="1:13" ht="15">
      <c r="A62" t="s">
        <v>60</v>
      </c>
      <c r="B62" t="str">
        <f t="shared" si="5"/>
        <v>grep -c '^gltW' trnahom.txt &gt;&gt; blastn.txt</v>
      </c>
      <c r="C62">
        <v>21</v>
      </c>
      <c r="D62" t="str">
        <f t="shared" si="0"/>
        <v>grep -c '^gltW' trnahom2.txt &gt;&gt; blastn2.txt</v>
      </c>
      <c r="E62">
        <v>2</v>
      </c>
      <c r="F62" t="str">
        <f t="shared" si="1"/>
        <v>grep -c '^gltW' mega.txt &gt;&gt; blastn3.txt</v>
      </c>
      <c r="G62">
        <v>0</v>
      </c>
      <c r="H62" t="str">
        <f t="shared" si="2"/>
        <v>grep -c '^gltW' mega2.txt &gt;&gt; blastn4.txt</v>
      </c>
      <c r="I62">
        <v>2</v>
      </c>
      <c r="J62" t="str">
        <f t="shared" si="3"/>
        <v>grep -c 'e-' gltW.txt &gt;&gt; fas1.txt</v>
      </c>
      <c r="K62">
        <v>3</v>
      </c>
      <c r="L62" t="str">
        <f t="shared" si="4"/>
        <v>grep -c '0.000' gltW.txt &gt;&gt; fas2.txt</v>
      </c>
      <c r="M62">
        <v>0</v>
      </c>
    </row>
    <row r="63" spans="1:13" ht="15">
      <c r="A63" t="s">
        <v>61</v>
      </c>
      <c r="B63" t="str">
        <f t="shared" si="5"/>
        <v>grep -c '^ileY' trnahom.txt &gt;&gt; blastn.txt</v>
      </c>
      <c r="C63">
        <v>7</v>
      </c>
      <c r="D63" t="str">
        <f t="shared" si="0"/>
        <v>grep -c '^ileY' trnahom2.txt &gt;&gt; blastn2.txt</v>
      </c>
      <c r="E63">
        <v>0</v>
      </c>
      <c r="F63" t="str">
        <f t="shared" si="1"/>
        <v>grep -c '^ileY' mega.txt &gt;&gt; blastn3.txt</v>
      </c>
      <c r="G63">
        <v>0</v>
      </c>
      <c r="H63" t="str">
        <f t="shared" si="2"/>
        <v>grep -c '^ileY' mega2.txt &gt;&gt; blastn4.txt</v>
      </c>
      <c r="I63">
        <v>2</v>
      </c>
      <c r="J63" t="str">
        <f t="shared" si="3"/>
        <v>grep -c 'e-' ileY.txt &gt;&gt; fas1.txt</v>
      </c>
      <c r="K63">
        <v>5</v>
      </c>
      <c r="L63" t="str">
        <f t="shared" si="4"/>
        <v>grep -c '0.000' ileY.txt &gt;&gt; fas2.txt</v>
      </c>
      <c r="M63">
        <v>1</v>
      </c>
    </row>
    <row r="64" spans="1:13" ht="15">
      <c r="A64" t="s">
        <v>62</v>
      </c>
      <c r="B64" t="str">
        <f t="shared" si="5"/>
        <v>grep -c '^argQ' trnahom.txt &gt;&gt; blastn.txt</v>
      </c>
      <c r="C64">
        <v>18</v>
      </c>
      <c r="D64" t="str">
        <f t="shared" si="0"/>
        <v>grep -c '^argQ' trnahom2.txt &gt;&gt; blastn2.txt</v>
      </c>
      <c r="E64">
        <v>3</v>
      </c>
      <c r="F64" t="str">
        <f t="shared" si="1"/>
        <v>grep -c '^argQ' mega.txt &gt;&gt; blastn3.txt</v>
      </c>
      <c r="G64">
        <v>0</v>
      </c>
      <c r="H64" t="str">
        <f t="shared" si="2"/>
        <v>grep -c '^argQ' mega2.txt &gt;&gt; blastn4.txt</v>
      </c>
      <c r="I64">
        <v>3</v>
      </c>
      <c r="J64" t="str">
        <f t="shared" si="3"/>
        <v>grep -c 'e-' argQ.txt &gt;&gt; fas1.txt</v>
      </c>
      <c r="K64">
        <v>3</v>
      </c>
      <c r="L64" t="str">
        <f t="shared" si="4"/>
        <v>grep -c '0.000' argQ.txt &gt;&gt; fas2.txt</v>
      </c>
      <c r="M64">
        <v>1</v>
      </c>
    </row>
    <row r="65" spans="1:13" ht="15">
      <c r="A65" t="s">
        <v>63</v>
      </c>
      <c r="B65" t="str">
        <f t="shared" si="5"/>
        <v>grep -c '^argZ' trnahom.txt &gt;&gt; blastn.txt</v>
      </c>
      <c r="C65">
        <v>18</v>
      </c>
      <c r="D65" t="str">
        <f t="shared" si="0"/>
        <v>grep -c '^argZ' trnahom2.txt &gt;&gt; blastn2.txt</v>
      </c>
      <c r="E65">
        <v>3</v>
      </c>
      <c r="F65" t="str">
        <f t="shared" si="1"/>
        <v>grep -c '^argZ' mega.txt &gt;&gt; blastn3.txt</v>
      </c>
      <c r="G65">
        <v>0</v>
      </c>
      <c r="H65" t="str">
        <f t="shared" si="2"/>
        <v>grep -c '^argZ' mega2.txt &gt;&gt; blastn4.txt</v>
      </c>
      <c r="I65">
        <v>3</v>
      </c>
      <c r="J65" t="str">
        <f t="shared" si="3"/>
        <v>grep -c 'e-' argZ.txt &gt;&gt; fas1.txt</v>
      </c>
      <c r="K65">
        <v>3</v>
      </c>
      <c r="L65" t="str">
        <f t="shared" si="4"/>
        <v>grep -c '0.000' argZ.txt &gt;&gt; fas2.txt</v>
      </c>
      <c r="M65">
        <v>1</v>
      </c>
    </row>
    <row r="66" spans="1:13" ht="15">
      <c r="A66" t="s">
        <v>64</v>
      </c>
      <c r="B66" t="str">
        <f t="shared" si="5"/>
        <v>grep -c '^argY' trnahom.txt &gt;&gt; blastn.txt</v>
      </c>
      <c r="C66">
        <v>18</v>
      </c>
      <c r="D66" t="str">
        <f t="shared" si="0"/>
        <v>grep -c '^argY' trnahom2.txt &gt;&gt; blastn2.txt</v>
      </c>
      <c r="E66">
        <v>3</v>
      </c>
      <c r="F66" t="str">
        <f t="shared" si="1"/>
        <v>grep -c '^argY' mega.txt &gt;&gt; blastn3.txt</v>
      </c>
      <c r="G66">
        <v>0</v>
      </c>
      <c r="H66" t="str">
        <f t="shared" si="2"/>
        <v>grep -c '^argY' mega2.txt &gt;&gt; blastn4.txt</v>
      </c>
      <c r="I66">
        <v>3</v>
      </c>
      <c r="J66" t="str">
        <f t="shared" si="3"/>
        <v>grep -c 'e-' argY.txt &gt;&gt; fas1.txt</v>
      </c>
      <c r="K66">
        <v>3</v>
      </c>
      <c r="L66" t="str">
        <f t="shared" si="4"/>
        <v>grep -c '0.000' argY.txt &gt;&gt; fas2.txt</v>
      </c>
      <c r="M66">
        <v>1</v>
      </c>
    </row>
    <row r="67" spans="1:13" ht="15">
      <c r="A67" t="s">
        <v>65</v>
      </c>
      <c r="B67" t="str">
        <f t="shared" si="5"/>
        <v>grep -c '^argV' trnahom.txt &gt;&gt; blastn.txt</v>
      </c>
      <c r="C67">
        <v>18</v>
      </c>
      <c r="D67" t="str">
        <f aca="true" t="shared" si="6" ref="D67:D87">"grep -c '^"&amp;A67&amp;"' trnahom2.txt &gt;&gt; blastn2.txt"</f>
        <v>grep -c '^argV' trnahom2.txt &gt;&gt; blastn2.txt</v>
      </c>
      <c r="E67">
        <v>3</v>
      </c>
      <c r="F67" t="str">
        <f aca="true" t="shared" si="7" ref="F67:F87">"grep -c '^"&amp;A67&amp;"' mega.txt &gt;&gt; blastn3.txt"</f>
        <v>grep -c '^argV' mega.txt &gt;&gt; blastn3.txt</v>
      </c>
      <c r="G67">
        <v>0</v>
      </c>
      <c r="H67" t="str">
        <f aca="true" t="shared" si="8" ref="H67:H87">"grep -c '^"&amp;A67&amp;"' mega2.txt &gt;&gt; blastn4.txt"</f>
        <v>grep -c '^argV' mega2.txt &gt;&gt; blastn4.txt</v>
      </c>
      <c r="I67">
        <v>3</v>
      </c>
      <c r="J67" t="str">
        <f aca="true" t="shared" si="9" ref="J67:J87">"grep -c 'e-' "&amp;A67&amp;".txt &gt;&gt; fas1.txt"</f>
        <v>grep -c 'e-' argV.txt &gt;&gt; fas1.txt</v>
      </c>
      <c r="K67">
        <v>3</v>
      </c>
      <c r="L67" t="str">
        <f aca="true" t="shared" si="10" ref="L67:L87">"grep -c '0.000' "&amp;A67&amp;".txt &gt;&gt; fas2.txt"</f>
        <v>grep -c '0.000' argV.txt &gt;&gt; fas2.txt</v>
      </c>
      <c r="M67">
        <v>1</v>
      </c>
    </row>
    <row r="68" spans="1:13" ht="15">
      <c r="A68" t="s">
        <v>66</v>
      </c>
      <c r="B68" t="str">
        <f aca="true" t="shared" si="11" ref="B68:B87">"grep -c '^"&amp;A68&amp;"' trnahom.txt &gt;&gt; blastn.txt"</f>
        <v>grep -c '^serV' trnahom.txt &gt;&gt; blastn.txt</v>
      </c>
      <c r="C68">
        <v>27</v>
      </c>
      <c r="D68" t="str">
        <f t="shared" si="6"/>
        <v>grep -c '^serV' trnahom2.txt &gt;&gt; blastn2.txt</v>
      </c>
      <c r="E68">
        <v>1</v>
      </c>
      <c r="F68" t="str">
        <f t="shared" si="7"/>
        <v>grep -c '^serV' mega.txt &gt;&gt; blastn3.txt</v>
      </c>
      <c r="G68">
        <v>0</v>
      </c>
      <c r="H68" t="str">
        <f t="shared" si="8"/>
        <v>grep -c '^serV' mega2.txt &gt;&gt; blastn4.txt</v>
      </c>
      <c r="I68">
        <v>1</v>
      </c>
      <c r="J68" t="str">
        <f t="shared" si="9"/>
        <v>grep -c 'e-' serV.txt &gt;&gt; fas1.txt</v>
      </c>
      <c r="K68">
        <v>3</v>
      </c>
      <c r="L68" t="str">
        <f t="shared" si="10"/>
        <v>grep -c '0.000' serV.txt &gt;&gt; fas2.txt</v>
      </c>
      <c r="M68">
        <v>0</v>
      </c>
    </row>
    <row r="69" spans="1:13" ht="15">
      <c r="A69" t="s">
        <v>67</v>
      </c>
      <c r="B69" t="str">
        <f t="shared" si="11"/>
        <v>grep -c '^glyU' trnahom.txt &gt;&gt; blastn.txt</v>
      </c>
      <c r="C69">
        <v>8</v>
      </c>
      <c r="D69" t="str">
        <f t="shared" si="6"/>
        <v>grep -c '^glyU' trnahom2.txt &gt;&gt; blastn2.txt</v>
      </c>
      <c r="E69">
        <v>1</v>
      </c>
      <c r="F69" t="str">
        <f t="shared" si="7"/>
        <v>grep -c '^glyU' mega.txt &gt;&gt; blastn3.txt</v>
      </c>
      <c r="G69">
        <v>0</v>
      </c>
      <c r="H69" t="str">
        <f t="shared" si="8"/>
        <v>grep -c '^glyU' mega2.txt &gt;&gt; blastn4.txt</v>
      </c>
      <c r="I69">
        <v>0</v>
      </c>
      <c r="J69" t="str">
        <f t="shared" si="9"/>
        <v>grep -c 'e-' glyU.txt &gt;&gt; fas1.txt</v>
      </c>
      <c r="K69">
        <v>3</v>
      </c>
      <c r="L69" t="str">
        <f t="shared" si="10"/>
        <v>grep -c '0.000' glyU.txt &gt;&gt; fas2.txt</v>
      </c>
      <c r="M69">
        <v>0</v>
      </c>
    </row>
    <row r="70" spans="1:13" ht="15">
      <c r="A70" t="s">
        <v>68</v>
      </c>
      <c r="B70" t="str">
        <f t="shared" si="11"/>
        <v>grep -c '^metY' trnahom.txt &gt;&gt; blastn.txt</v>
      </c>
      <c r="C70">
        <v>9</v>
      </c>
      <c r="D70" t="str">
        <f t="shared" si="6"/>
        <v>grep -c '^metY' trnahom2.txt &gt;&gt; blastn2.txt</v>
      </c>
      <c r="E70">
        <v>1</v>
      </c>
      <c r="F70" t="str">
        <f t="shared" si="7"/>
        <v>grep -c '^metY' mega.txt &gt;&gt; blastn3.txt</v>
      </c>
      <c r="G70">
        <v>0</v>
      </c>
      <c r="H70" t="str">
        <f t="shared" si="8"/>
        <v>grep -c '^metY' mega2.txt &gt;&gt; blastn4.txt</v>
      </c>
      <c r="I70">
        <v>1</v>
      </c>
      <c r="J70" t="str">
        <f t="shared" si="9"/>
        <v>grep -c 'e-' metY.txt &gt;&gt; fas1.txt</v>
      </c>
      <c r="K70">
        <v>1</v>
      </c>
      <c r="L70" t="str">
        <f t="shared" si="10"/>
        <v>grep -c '0.000' metY.txt &gt;&gt; fas2.txt</v>
      </c>
      <c r="M70">
        <v>0</v>
      </c>
    </row>
    <row r="71" spans="1:13" ht="15">
      <c r="A71" t="s">
        <v>69</v>
      </c>
      <c r="B71" t="str">
        <f t="shared" si="11"/>
        <v>grep -c '^leuU' trnahom.txt &gt;&gt; blastn.txt</v>
      </c>
      <c r="C71">
        <v>21</v>
      </c>
      <c r="D71" t="str">
        <f t="shared" si="6"/>
        <v>grep -c '^leuU' trnahom2.txt &gt;&gt; blastn2.txt</v>
      </c>
      <c r="E71">
        <v>1</v>
      </c>
      <c r="F71" t="str">
        <f t="shared" si="7"/>
        <v>grep -c '^leuU' mega.txt &gt;&gt; blastn3.txt</v>
      </c>
      <c r="G71">
        <v>0</v>
      </c>
      <c r="H71" t="str">
        <f t="shared" si="8"/>
        <v>grep -c '^leuU' mega2.txt &gt;&gt; blastn4.txt</v>
      </c>
      <c r="I71">
        <v>0</v>
      </c>
      <c r="J71" t="str">
        <f t="shared" si="9"/>
        <v>grep -c 'e-' leuU.txt &gt;&gt; fas1.txt</v>
      </c>
      <c r="K71">
        <v>3</v>
      </c>
      <c r="L71" t="str">
        <f t="shared" si="10"/>
        <v>grep -c '0.000' leuU.txt &gt;&gt; fas2.txt</v>
      </c>
      <c r="M71">
        <v>0</v>
      </c>
    </row>
    <row r="72" spans="1:13" ht="15">
      <c r="A72" t="s">
        <v>70</v>
      </c>
      <c r="B72" t="str">
        <f t="shared" si="11"/>
        <v>grep -c '^thrV' trnahom.txt &gt;&gt; blastn.txt</v>
      </c>
      <c r="C72">
        <v>20</v>
      </c>
      <c r="D72" t="str">
        <f t="shared" si="6"/>
        <v>grep -c '^thrV' trnahom2.txt &gt;&gt; blastn2.txt</v>
      </c>
      <c r="E72">
        <v>4</v>
      </c>
      <c r="F72" t="str">
        <f t="shared" si="7"/>
        <v>grep -c '^thrV' mega.txt &gt;&gt; blastn3.txt</v>
      </c>
      <c r="G72">
        <v>0</v>
      </c>
      <c r="H72" t="str">
        <f t="shared" si="8"/>
        <v>grep -c '^thrV' mega2.txt &gt;&gt; blastn4.txt</v>
      </c>
      <c r="I72">
        <v>3</v>
      </c>
      <c r="J72" t="str">
        <f t="shared" si="9"/>
        <v>grep -c 'e-' thrV.txt &gt;&gt; fas1.txt</v>
      </c>
      <c r="K72">
        <v>5</v>
      </c>
      <c r="L72" t="str">
        <f t="shared" si="10"/>
        <v>grep -c '0.000' thrV.txt &gt;&gt; fas2.txt</v>
      </c>
      <c r="M72">
        <v>0</v>
      </c>
    </row>
    <row r="73" spans="1:13" ht="15">
      <c r="A73" t="s">
        <v>71</v>
      </c>
      <c r="B73" t="str">
        <f t="shared" si="11"/>
        <v>grep -c '^alaU' trnahom.txt &gt;&gt; blastn.txt</v>
      </c>
      <c r="C73">
        <v>19</v>
      </c>
      <c r="D73" t="str">
        <f t="shared" si="6"/>
        <v>grep -c '^alaU' trnahom2.txt &gt;&gt; blastn2.txt</v>
      </c>
      <c r="E73">
        <v>4</v>
      </c>
      <c r="F73" t="str">
        <f t="shared" si="7"/>
        <v>grep -c '^alaU' mega.txt &gt;&gt; blastn3.txt</v>
      </c>
      <c r="G73">
        <v>0</v>
      </c>
      <c r="H73" t="str">
        <f t="shared" si="8"/>
        <v>grep -c '^alaU' mega2.txt &gt;&gt; blastn4.txt</v>
      </c>
      <c r="I73">
        <v>4</v>
      </c>
      <c r="J73" t="str">
        <f t="shared" si="9"/>
        <v>grep -c 'e-' alaU.txt &gt;&gt; fas1.txt</v>
      </c>
      <c r="K73">
        <v>4</v>
      </c>
      <c r="L73" t="str">
        <f t="shared" si="10"/>
        <v>grep -c '0.000' alaU.txt &gt;&gt; fas2.txt</v>
      </c>
      <c r="M73">
        <v>2</v>
      </c>
    </row>
    <row r="74" spans="1:13" ht="15">
      <c r="A74" t="s">
        <v>72</v>
      </c>
      <c r="B74" t="str">
        <f t="shared" si="11"/>
        <v>grep -c '^ileU' trnahom.txt &gt;&gt; blastn.txt</v>
      </c>
      <c r="C74">
        <v>11</v>
      </c>
      <c r="D74" t="str">
        <f t="shared" si="6"/>
        <v>grep -c '^ileU' trnahom2.txt &gt;&gt; blastn2.txt</v>
      </c>
      <c r="E74">
        <v>3</v>
      </c>
      <c r="F74" t="str">
        <f t="shared" si="7"/>
        <v>grep -c '^ileU' mega.txt &gt;&gt; blastn3.txt</v>
      </c>
      <c r="G74">
        <v>2</v>
      </c>
      <c r="H74" t="str">
        <f t="shared" si="8"/>
        <v>grep -c '^ileU' mega2.txt &gt;&gt; blastn4.txt</v>
      </c>
      <c r="I74">
        <v>3</v>
      </c>
      <c r="J74" t="str">
        <f t="shared" si="9"/>
        <v>grep -c 'e-' ileU.txt &gt;&gt; fas1.txt</v>
      </c>
      <c r="K74">
        <v>3</v>
      </c>
      <c r="L74" t="str">
        <f t="shared" si="10"/>
        <v>grep -c '0.000' ileU.txt &gt;&gt; fas2.txt</v>
      </c>
      <c r="M74">
        <v>5</v>
      </c>
    </row>
    <row r="75" spans="1:13" ht="15">
      <c r="A75" t="s">
        <v>73</v>
      </c>
      <c r="B75" t="str">
        <f t="shared" si="11"/>
        <v>grep -c '^proK' trnahom.txt &gt;&gt; blastn.txt</v>
      </c>
      <c r="C75">
        <v>20</v>
      </c>
      <c r="D75" t="str">
        <f t="shared" si="6"/>
        <v>grep -c '^proK' trnahom2.txt &gt;&gt; blastn2.txt</v>
      </c>
      <c r="E75">
        <v>2</v>
      </c>
      <c r="F75" t="str">
        <f t="shared" si="7"/>
        <v>grep -c '^proK' mega.txt &gt;&gt; blastn3.txt</v>
      </c>
      <c r="G75">
        <v>0</v>
      </c>
      <c r="H75" t="str">
        <f t="shared" si="8"/>
        <v>grep -c '^proK' mega2.txt &gt;&gt; blastn4.txt</v>
      </c>
      <c r="I75">
        <v>2</v>
      </c>
      <c r="J75" t="str">
        <f t="shared" si="9"/>
        <v>grep -c 'e-' proK.txt &gt;&gt; fas1.txt</v>
      </c>
      <c r="K75">
        <v>3</v>
      </c>
      <c r="L75" t="str">
        <f t="shared" si="10"/>
        <v>grep -c '0.000' proK.txt &gt;&gt; fas2.txt</v>
      </c>
      <c r="M75">
        <v>0</v>
      </c>
    </row>
    <row r="76" spans="1:13" ht="15">
      <c r="A76" t="s">
        <v>74</v>
      </c>
      <c r="B76" t="str">
        <f t="shared" si="11"/>
        <v>grep -c '^pheU' trnahom.txt &gt;&gt; blastn.txt</v>
      </c>
      <c r="C76">
        <v>9</v>
      </c>
      <c r="D76" t="str">
        <f t="shared" si="6"/>
        <v>grep -c '^pheU' trnahom2.txt &gt;&gt; blastn2.txt</v>
      </c>
      <c r="E76">
        <v>2</v>
      </c>
      <c r="F76" t="str">
        <f t="shared" si="7"/>
        <v>grep -c '^pheU' mega.txt &gt;&gt; blastn3.txt</v>
      </c>
      <c r="G76">
        <v>1</v>
      </c>
      <c r="H76" t="str">
        <f t="shared" si="8"/>
        <v>grep -c '^pheU' mega2.txt &gt;&gt; blastn4.txt</v>
      </c>
      <c r="I76">
        <v>1</v>
      </c>
      <c r="J76" t="str">
        <f t="shared" si="9"/>
        <v>grep -c 'e-' pheU.txt &gt;&gt; fas1.txt</v>
      </c>
      <c r="K76">
        <v>3</v>
      </c>
      <c r="L76" t="str">
        <f t="shared" si="10"/>
        <v>grep -c '0.000' pheU.txt &gt;&gt; fas2.txt</v>
      </c>
      <c r="M76">
        <v>0</v>
      </c>
    </row>
    <row r="77" spans="1:13" ht="15">
      <c r="A77" t="s">
        <v>75</v>
      </c>
      <c r="B77" t="str">
        <f t="shared" si="11"/>
        <v>grep -c '^leuV' trnahom.txt &gt;&gt; blastn.txt</v>
      </c>
      <c r="C77">
        <v>11</v>
      </c>
      <c r="D77" t="str">
        <f t="shared" si="6"/>
        <v>grep -c '^leuV' trnahom2.txt &gt;&gt; blastn2.txt</v>
      </c>
      <c r="E77">
        <v>4</v>
      </c>
      <c r="F77" t="str">
        <f t="shared" si="7"/>
        <v>grep -c '^leuV' mega.txt &gt;&gt; blastn3.txt</v>
      </c>
      <c r="G77">
        <v>0</v>
      </c>
      <c r="H77" t="str">
        <f t="shared" si="8"/>
        <v>grep -c '^leuV' mega2.txt &gt;&gt; blastn4.txt</v>
      </c>
      <c r="I77">
        <v>1</v>
      </c>
      <c r="J77" t="str">
        <f t="shared" si="9"/>
        <v>grep -c 'e-' leuV.txt &gt;&gt; fas1.txt</v>
      </c>
      <c r="K77">
        <v>5</v>
      </c>
      <c r="L77" t="str">
        <f t="shared" si="10"/>
        <v>grep -c '0.000' leuV.txt &gt;&gt; fas2.txt</v>
      </c>
      <c r="M77">
        <v>0</v>
      </c>
    </row>
    <row r="78" spans="1:13" ht="15">
      <c r="A78" t="s">
        <v>76</v>
      </c>
      <c r="B78" t="str">
        <f t="shared" si="11"/>
        <v>grep -c '^leuP' trnahom.txt &gt;&gt; blastn.txt</v>
      </c>
      <c r="C78">
        <v>11</v>
      </c>
      <c r="D78" t="str">
        <f t="shared" si="6"/>
        <v>grep -c '^leuP' trnahom2.txt &gt;&gt; blastn2.txt</v>
      </c>
      <c r="E78">
        <v>4</v>
      </c>
      <c r="F78" t="str">
        <f t="shared" si="7"/>
        <v>grep -c '^leuP' mega.txt &gt;&gt; blastn3.txt</v>
      </c>
      <c r="G78">
        <v>0</v>
      </c>
      <c r="H78" t="str">
        <f t="shared" si="8"/>
        <v>grep -c '^leuP' mega2.txt &gt;&gt; blastn4.txt</v>
      </c>
      <c r="I78">
        <v>1</v>
      </c>
      <c r="J78" t="str">
        <f t="shared" si="9"/>
        <v>grep -c 'e-' leuP.txt &gt;&gt; fas1.txt</v>
      </c>
      <c r="K78">
        <v>4</v>
      </c>
      <c r="L78" t="str">
        <f t="shared" si="10"/>
        <v>grep -c '0.000' leuP.txt &gt;&gt; fas2.txt</v>
      </c>
      <c r="M78">
        <v>1</v>
      </c>
    </row>
    <row r="79" spans="1:13" ht="15">
      <c r="A79" t="s">
        <v>77</v>
      </c>
      <c r="B79" t="str">
        <f t="shared" si="11"/>
        <v>grep -c '^leuQ' trnahom.txt &gt;&gt; blastn.txt</v>
      </c>
      <c r="C79">
        <v>11</v>
      </c>
      <c r="D79" t="str">
        <f t="shared" si="6"/>
        <v>grep -c '^leuQ' trnahom2.txt &gt;&gt; blastn2.txt</v>
      </c>
      <c r="E79">
        <v>4</v>
      </c>
      <c r="F79" t="str">
        <f t="shared" si="7"/>
        <v>grep -c '^leuQ' mega.txt &gt;&gt; blastn3.txt</v>
      </c>
      <c r="G79">
        <v>0</v>
      </c>
      <c r="H79" t="str">
        <f t="shared" si="8"/>
        <v>grep -c '^leuQ' mega2.txt &gt;&gt; blastn4.txt</v>
      </c>
      <c r="I79">
        <v>1</v>
      </c>
      <c r="J79" t="str">
        <f t="shared" si="9"/>
        <v>grep -c 'e-' leuQ.txt &gt;&gt; fas1.txt</v>
      </c>
      <c r="K79">
        <v>5</v>
      </c>
      <c r="L79" t="str">
        <f t="shared" si="10"/>
        <v>grep -c '0.000' leuQ.txt &gt;&gt; fas2.txt</v>
      </c>
      <c r="M79">
        <v>0</v>
      </c>
    </row>
    <row r="80" spans="1:13" ht="15">
      <c r="A80" t="s">
        <v>78</v>
      </c>
      <c r="B80" t="str">
        <f t="shared" si="11"/>
        <v>grep -c '^glnX' trnahom.txt &gt;&gt; blastn.txt</v>
      </c>
      <c r="C80">
        <v>14</v>
      </c>
      <c r="D80" t="str">
        <f t="shared" si="6"/>
        <v>grep -c '^glnX' trnahom2.txt &gt;&gt; blastn2.txt</v>
      </c>
      <c r="E80">
        <v>1</v>
      </c>
      <c r="F80" t="str">
        <f t="shared" si="7"/>
        <v>grep -c '^glnX' mega.txt &gt;&gt; blastn3.txt</v>
      </c>
      <c r="G80">
        <v>0</v>
      </c>
      <c r="H80" t="str">
        <f t="shared" si="8"/>
        <v>grep -c '^glnX' mega2.txt &gt;&gt; blastn4.txt</v>
      </c>
      <c r="I80">
        <v>0</v>
      </c>
      <c r="J80" t="str">
        <f t="shared" si="9"/>
        <v>grep -c 'e-' glnX.txt &gt;&gt; fas1.txt</v>
      </c>
      <c r="K80">
        <v>2</v>
      </c>
      <c r="L80" t="str">
        <f t="shared" si="10"/>
        <v>grep -c '0.000' glnX.txt &gt;&gt; fas2.txt</v>
      </c>
      <c r="M80">
        <v>0</v>
      </c>
    </row>
    <row r="81" spans="1:13" ht="15">
      <c r="A81" t="s">
        <v>79</v>
      </c>
      <c r="B81" t="str">
        <f t="shared" si="11"/>
        <v>grep -c '^glnV' trnahom.txt &gt;&gt; blastn.txt</v>
      </c>
      <c r="C81">
        <v>14</v>
      </c>
      <c r="D81" t="str">
        <f t="shared" si="6"/>
        <v>grep -c '^glnV' trnahom2.txt &gt;&gt; blastn2.txt</v>
      </c>
      <c r="E81">
        <v>1</v>
      </c>
      <c r="F81" t="str">
        <f t="shared" si="7"/>
        <v>grep -c '^glnV' mega.txt &gt;&gt; blastn3.txt</v>
      </c>
      <c r="G81">
        <v>0</v>
      </c>
      <c r="H81" t="str">
        <f t="shared" si="8"/>
        <v>grep -c '^glnV' mega2.txt &gt;&gt; blastn4.txt</v>
      </c>
      <c r="I81">
        <v>0</v>
      </c>
      <c r="J81" t="str">
        <f t="shared" si="9"/>
        <v>grep -c 'e-' glnV.txt &gt;&gt; fas1.txt</v>
      </c>
      <c r="K81">
        <v>2</v>
      </c>
      <c r="L81" t="str">
        <f t="shared" si="10"/>
        <v>grep -c '0.000' glnV.txt &gt;&gt; fas2.txt</v>
      </c>
      <c r="M81">
        <v>0</v>
      </c>
    </row>
    <row r="82" spans="1:13" ht="15">
      <c r="A82" t="s">
        <v>80</v>
      </c>
      <c r="B82" t="str">
        <f t="shared" si="11"/>
        <v>grep -c '^metU' trnahom.txt &gt;&gt; blastn.txt</v>
      </c>
      <c r="C82">
        <v>19</v>
      </c>
      <c r="D82" t="str">
        <f t="shared" si="6"/>
        <v>grep -c '^metU' trnahom2.txt &gt;&gt; blastn2.txt</v>
      </c>
      <c r="E82">
        <v>1</v>
      </c>
      <c r="F82" t="str">
        <f t="shared" si="7"/>
        <v>grep -c '^metU' mega.txt &gt;&gt; blastn3.txt</v>
      </c>
      <c r="G82">
        <v>0</v>
      </c>
      <c r="H82" t="str">
        <f t="shared" si="8"/>
        <v>grep -c '^metU' mega2.txt &gt;&gt; blastn4.txt</v>
      </c>
      <c r="I82">
        <v>1</v>
      </c>
      <c r="J82" t="str">
        <f t="shared" si="9"/>
        <v>grep -c 'e-' metU.txt &gt;&gt; fas1.txt</v>
      </c>
      <c r="K82">
        <v>7</v>
      </c>
      <c r="L82" t="str">
        <f t="shared" si="10"/>
        <v>grep -c '0.000' metU.txt &gt;&gt; fas2.txt</v>
      </c>
      <c r="M82">
        <v>5</v>
      </c>
    </row>
    <row r="83" spans="1:13" ht="15">
      <c r="A83" t="s">
        <v>81</v>
      </c>
      <c r="B83" t="str">
        <f t="shared" si="11"/>
        <v>grep -c '^glnW' trnahom.txt &gt;&gt; blastn.txt</v>
      </c>
      <c r="C83">
        <v>14</v>
      </c>
      <c r="D83" t="str">
        <f t="shared" si="6"/>
        <v>grep -c '^glnW' trnahom2.txt &gt;&gt; blastn2.txt</v>
      </c>
      <c r="E83">
        <v>1</v>
      </c>
      <c r="F83" t="str">
        <f t="shared" si="7"/>
        <v>grep -c '^glnW' mega.txt &gt;&gt; blastn3.txt</v>
      </c>
      <c r="G83">
        <v>0</v>
      </c>
      <c r="H83" t="str">
        <f t="shared" si="8"/>
        <v>grep -c '^glnW' mega2.txt &gt;&gt; blastn4.txt</v>
      </c>
      <c r="I83">
        <v>1</v>
      </c>
      <c r="J83" t="str">
        <f t="shared" si="9"/>
        <v>grep -c 'e-' glnW.txt &gt;&gt; fas1.txt</v>
      </c>
      <c r="K83">
        <v>2</v>
      </c>
      <c r="L83" t="str">
        <f t="shared" si="10"/>
        <v>grep -c '0.000' glnW.txt &gt;&gt; fas2.txt</v>
      </c>
      <c r="M83">
        <v>0</v>
      </c>
    </row>
    <row r="84" spans="1:13" ht="15">
      <c r="A84" t="s">
        <v>82</v>
      </c>
      <c r="B84" t="str">
        <f t="shared" si="11"/>
        <v>grep -c '^glnU' trnahom.txt &gt;&gt; blastn.txt</v>
      </c>
      <c r="C84">
        <v>14</v>
      </c>
      <c r="D84" t="str">
        <f t="shared" si="6"/>
        <v>grep -c '^glnU' trnahom2.txt &gt;&gt; blastn2.txt</v>
      </c>
      <c r="E84">
        <v>1</v>
      </c>
      <c r="F84" t="str">
        <f t="shared" si="7"/>
        <v>grep -c '^glnU' mega.txt &gt;&gt; blastn3.txt</v>
      </c>
      <c r="G84">
        <v>0</v>
      </c>
      <c r="H84" t="str">
        <f t="shared" si="8"/>
        <v>grep -c '^glnU' mega2.txt &gt;&gt; blastn4.txt</v>
      </c>
      <c r="I84">
        <v>1</v>
      </c>
      <c r="J84" t="str">
        <f t="shared" si="9"/>
        <v>grep -c 'e-' glnU.txt &gt;&gt; fas1.txt</v>
      </c>
      <c r="K84">
        <v>2</v>
      </c>
      <c r="L84" t="str">
        <f t="shared" si="10"/>
        <v>grep -c '0.000' glnU.txt &gt;&gt; fas2.txt</v>
      </c>
      <c r="M84">
        <v>0</v>
      </c>
    </row>
    <row r="85" spans="1:13" ht="15">
      <c r="A85" t="s">
        <v>83</v>
      </c>
      <c r="B85" t="str">
        <f t="shared" si="11"/>
        <v>grep -c '^leuW' trnahom.txt &gt;&gt; blastn.txt</v>
      </c>
      <c r="C85">
        <v>29</v>
      </c>
      <c r="D85" t="str">
        <f t="shared" si="6"/>
        <v>grep -c '^leuW' trnahom2.txt &gt;&gt; blastn2.txt</v>
      </c>
      <c r="E85">
        <v>2</v>
      </c>
      <c r="F85" t="str">
        <f t="shared" si="7"/>
        <v>grep -c '^leuW' mega.txt &gt;&gt; blastn3.txt</v>
      </c>
      <c r="G85">
        <v>1</v>
      </c>
      <c r="H85" t="str">
        <f t="shared" si="8"/>
        <v>grep -c '^leuW' mega2.txt &gt;&gt; blastn4.txt</v>
      </c>
      <c r="I85">
        <v>1</v>
      </c>
      <c r="J85" t="str">
        <f t="shared" si="9"/>
        <v>grep -c 'e-' leuW.txt &gt;&gt; fas1.txt</v>
      </c>
      <c r="K85">
        <v>4</v>
      </c>
      <c r="L85" t="str">
        <f t="shared" si="10"/>
        <v>grep -c '0.000' leuW.txt &gt;&gt; fas2.txt</v>
      </c>
      <c r="M85">
        <v>2</v>
      </c>
    </row>
    <row r="86" spans="1:13" ht="15">
      <c r="A86" t="s">
        <v>84</v>
      </c>
      <c r="B86" t="str">
        <f t="shared" si="11"/>
        <v>grep -c '^metT' trnahom.txt &gt;&gt; blastn.txt</v>
      </c>
      <c r="C86">
        <v>19</v>
      </c>
      <c r="D86" t="str">
        <f t="shared" si="6"/>
        <v>grep -c '^metT' trnahom2.txt &gt;&gt; blastn2.txt</v>
      </c>
      <c r="E86">
        <v>1</v>
      </c>
      <c r="F86" t="str">
        <f t="shared" si="7"/>
        <v>grep -c '^metT' mega.txt &gt;&gt; blastn3.txt</v>
      </c>
      <c r="G86">
        <v>0</v>
      </c>
      <c r="H86" t="str">
        <f t="shared" si="8"/>
        <v>grep -c '^metT' mega2.txt &gt;&gt; blastn4.txt</v>
      </c>
      <c r="I86">
        <v>1</v>
      </c>
      <c r="J86" t="str">
        <f t="shared" si="9"/>
        <v>grep -c 'e-' metT.txt &gt;&gt; fas1.txt</v>
      </c>
      <c r="K86">
        <v>7</v>
      </c>
      <c r="L86" t="str">
        <f t="shared" si="10"/>
        <v>grep -c '0.000' metT.txt &gt;&gt; fas2.txt</v>
      </c>
      <c r="M86">
        <v>5</v>
      </c>
    </row>
    <row r="87" spans="1:13" ht="15">
      <c r="A87" t="s">
        <v>85</v>
      </c>
      <c r="B87" t="str">
        <f t="shared" si="11"/>
        <v>grep -c '^serW' trnahom.txt &gt;&gt; blastn.txt</v>
      </c>
      <c r="C87">
        <v>15</v>
      </c>
      <c r="D87" t="str">
        <f t="shared" si="6"/>
        <v>grep -c '^serW' trnahom2.txt &gt;&gt; blastn2.txt</v>
      </c>
      <c r="E87">
        <v>1</v>
      </c>
      <c r="F87" t="str">
        <f t="shared" si="7"/>
        <v>grep -c '^serW' mega.txt &gt;&gt; blastn3.txt</v>
      </c>
      <c r="G87">
        <v>0</v>
      </c>
      <c r="H87" t="str">
        <f t="shared" si="8"/>
        <v>grep -c '^serW' mega2.txt &gt;&gt; blastn4.txt</v>
      </c>
      <c r="I87">
        <v>1</v>
      </c>
      <c r="J87" t="str">
        <f t="shared" si="9"/>
        <v>grep -c 'e-' serW.txt &gt;&gt; fas1.txt</v>
      </c>
      <c r="K87">
        <v>3</v>
      </c>
      <c r="L87" t="str">
        <f t="shared" si="10"/>
        <v>grep -c '0.000' serW.txt &gt;&gt; fas2.txt</v>
      </c>
      <c r="M8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</dc:creator>
  <cp:keywords/>
  <dc:description/>
  <cp:lastModifiedBy>Тышковский Александр</cp:lastModifiedBy>
  <dcterms:created xsi:type="dcterms:W3CDTF">2009-11-05T01:37:41Z</dcterms:created>
  <dcterms:modified xsi:type="dcterms:W3CDTF">2009-12-23T18:08:59Z</dcterms:modified>
  <cp:category/>
  <cp:version/>
  <cp:contentType/>
  <cp:contentStatus/>
</cp:coreProperties>
</file>