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теом" sheetId="1" r:id="rId1"/>
    <sheet name="Геном" sheetId="2" r:id="rId2"/>
  </sheets>
  <definedNames/>
  <calcPr fullCalcOnLoad="1"/>
</workbook>
</file>

<file path=xl/sharedStrings.xml><?xml version="1.0" encoding="utf-8"?>
<sst xmlns="http://schemas.openxmlformats.org/spreadsheetml/2006/main" count="13626" uniqueCount="5511">
  <si>
    <t>Q5FMQ0</t>
  </si>
  <si>
    <t>Putative polysaccharide biosynthesis protein</t>
  </si>
  <si>
    <t>LBA0124</t>
  </si>
  <si>
    <t>Q5FMP9</t>
  </si>
  <si>
    <t>Putative oxidoreductase</t>
  </si>
  <si>
    <t>LBA0125</t>
  </si>
  <si>
    <t>Q5FMP8</t>
  </si>
  <si>
    <t>LBA0126</t>
  </si>
  <si>
    <t>Q5FMP7</t>
  </si>
  <si>
    <t>LBA0127</t>
  </si>
  <si>
    <t>Q5FMP6</t>
  </si>
  <si>
    <t>LBA0128</t>
  </si>
  <si>
    <t>Q5FMP5</t>
  </si>
  <si>
    <t>LBA0129</t>
  </si>
  <si>
    <t>Q5FMP4</t>
  </si>
  <si>
    <t>LBA0130</t>
  </si>
  <si>
    <t>Q5FMP3</t>
  </si>
  <si>
    <t>LBA0131</t>
  </si>
  <si>
    <t>Q5FMP2</t>
  </si>
  <si>
    <t>Ribose-p pyrokinase (EC 2.7.6.1)</t>
  </si>
  <si>
    <t>tetR</t>
  </si>
  <si>
    <t>LBA0132</t>
  </si>
  <si>
    <t>Q5FMP1</t>
  </si>
  <si>
    <t>LBA0133</t>
  </si>
  <si>
    <t>Q5FMP0</t>
  </si>
  <si>
    <t>glnP</t>
  </si>
  <si>
    <t>LBA0134</t>
  </si>
  <si>
    <t>Q5FMN9</t>
  </si>
  <si>
    <t>Glutamine ABC transporter permease protein</t>
  </si>
  <si>
    <t>glnQ</t>
  </si>
  <si>
    <t>LBA0135</t>
  </si>
  <si>
    <t>Q5FMN8</t>
  </si>
  <si>
    <t>Glutamine ABC transporter ATP-binding protein</t>
  </si>
  <si>
    <t>LBA0136</t>
  </si>
  <si>
    <t>Q5FMN7</t>
  </si>
  <si>
    <t>LBA0137</t>
  </si>
  <si>
    <t>Q5FMN6</t>
  </si>
  <si>
    <t>D-alanine-d-alanine ligase (EC 6.3.2.4)</t>
  </si>
  <si>
    <t>LBA0138</t>
  </si>
  <si>
    <t>Q5FMN5</t>
  </si>
  <si>
    <t>LBA0139</t>
  </si>
  <si>
    <t>Q5FMN4</t>
  </si>
  <si>
    <t>LBA0140</t>
  </si>
  <si>
    <t>Q5FMN3</t>
  </si>
  <si>
    <t>LBA0141</t>
  </si>
  <si>
    <t>Q5FMN2</t>
  </si>
  <si>
    <t>Acetyl esterase (EC 3.5.1.-)</t>
  </si>
  <si>
    <t>LBA0142</t>
  </si>
  <si>
    <t>Q5FMN1</t>
  </si>
  <si>
    <t>LBA0143</t>
  </si>
  <si>
    <t>Q5FMN0</t>
  </si>
  <si>
    <t>Alpha-glucosidase (EC 3.2.1.48)</t>
  </si>
  <si>
    <t>LBA0144</t>
  </si>
  <si>
    <t>Q5FMM9</t>
  </si>
  <si>
    <t>N-acetylglucosamine-6-P deacetylase (EC 3.5.1.25)</t>
  </si>
  <si>
    <t>LBA0145</t>
  </si>
  <si>
    <t>Q5FMM8</t>
  </si>
  <si>
    <t>2-deoxyribosyltransferase</t>
  </si>
  <si>
    <t>LBA0146</t>
  </si>
  <si>
    <t>Q5FMM7</t>
  </si>
  <si>
    <t>PTS system IIA</t>
  </si>
  <si>
    <t>LBA0147</t>
  </si>
  <si>
    <t>Q5FMM6</t>
  </si>
  <si>
    <t>Protein tyrosine phosphatase</t>
  </si>
  <si>
    <t>LBA0148</t>
  </si>
  <si>
    <t>Q5FMM5</t>
  </si>
  <si>
    <t>uspA</t>
  </si>
  <si>
    <t>LBA0149</t>
  </si>
  <si>
    <t>Q5FMM4</t>
  </si>
  <si>
    <t>Putative nucleotide-binding protein</t>
  </si>
  <si>
    <t>LBA0150</t>
  </si>
  <si>
    <t>Q5FMM3</t>
  </si>
  <si>
    <t>LBA0151</t>
  </si>
  <si>
    <t>Q5FMM2</t>
  </si>
  <si>
    <t>Alkylphosphonate ABC transporter</t>
  </si>
  <si>
    <t>LBA0152</t>
  </si>
  <si>
    <t>Q5FMM1</t>
  </si>
  <si>
    <t>LBA0153</t>
  </si>
  <si>
    <t>Q5FMM0</t>
  </si>
  <si>
    <t>LBA0154</t>
  </si>
  <si>
    <t>Q5FML9</t>
  </si>
  <si>
    <t>Phosphonate ABC transporter</t>
  </si>
  <si>
    <t>LBA0155</t>
  </si>
  <si>
    <t>Q5FML8</t>
  </si>
  <si>
    <t>DNA-3-methyladenine glycosidase (EC 3.2.2.20)</t>
  </si>
  <si>
    <t>LBA0156</t>
  </si>
  <si>
    <t>Q5FML7</t>
  </si>
  <si>
    <t>LBA0157</t>
  </si>
  <si>
    <t>Q5FML6</t>
  </si>
  <si>
    <t>asnH</t>
  </si>
  <si>
    <t>LBA0158</t>
  </si>
  <si>
    <t>Q5FML5</t>
  </si>
  <si>
    <t>Asn synthetase (EC 6.3.5.4)</t>
  </si>
  <si>
    <t>LBA0159</t>
  </si>
  <si>
    <t>Q5FML4</t>
  </si>
  <si>
    <t>LBA0160</t>
  </si>
  <si>
    <t>Q5FML3</t>
  </si>
  <si>
    <t>Anaerobic NTP reductase (EC 1.17.4.2)</t>
  </si>
  <si>
    <t>LBA0161</t>
  </si>
  <si>
    <t>Q5FML2</t>
  </si>
  <si>
    <t>Anaerobic NTP reductase or activator protein (EC 1.97.1.-)</t>
  </si>
  <si>
    <t>LBA0162</t>
  </si>
  <si>
    <t>Q5FML1</t>
  </si>
  <si>
    <t>LBA0163</t>
  </si>
  <si>
    <t>Q5FML0</t>
  </si>
  <si>
    <t>LBA0164</t>
  </si>
  <si>
    <t>Q5FMK9</t>
  </si>
  <si>
    <t>Multidrug resistance protein</t>
  </si>
  <si>
    <t>pepO</t>
  </si>
  <si>
    <t>LBA0165</t>
  </si>
  <si>
    <t>Q5FMK8</t>
  </si>
  <si>
    <t>Neutral endopeptidase (EC 3.4.-.-)</t>
  </si>
  <si>
    <t>kup1</t>
  </si>
  <si>
    <t>LBA0166</t>
  </si>
  <si>
    <t>Q5FMK7</t>
  </si>
  <si>
    <t>KUP1_LACAC</t>
  </si>
  <si>
    <t>Probable potassium transport system protein kup 1</t>
  </si>
  <si>
    <t>LBA0167</t>
  </si>
  <si>
    <t>Q5FMK6</t>
  </si>
  <si>
    <t>LBA0168</t>
  </si>
  <si>
    <t>Q5FMK5</t>
  </si>
  <si>
    <t>slpA</t>
  </si>
  <si>
    <t>LBA0169</t>
  </si>
  <si>
    <t>P35829</t>
  </si>
  <si>
    <t>SLAP_LACAC</t>
  </si>
  <si>
    <t>S-layer protein precursor (Surface layer protein) (SA-protein)</t>
  </si>
  <si>
    <t>LBA0170</t>
  </si>
  <si>
    <t>Q5FMK3</t>
  </si>
  <si>
    <t>Putative 6-pyruvoyl-tetrahydropterin synthase</t>
  </si>
  <si>
    <t>LBA0171</t>
  </si>
  <si>
    <t>Q5FMK2</t>
  </si>
  <si>
    <t>Glycosyltransferase</t>
  </si>
  <si>
    <t>LBA0173</t>
  </si>
  <si>
    <t>Q5FMK1</t>
  </si>
  <si>
    <t>slpB</t>
  </si>
  <si>
    <t>LBA0175</t>
  </si>
  <si>
    <t>Q5FMK0</t>
  </si>
  <si>
    <t>S-layer</t>
  </si>
  <si>
    <t>LBA0176</t>
  </si>
  <si>
    <t>Q5FMJ9</t>
  </si>
  <si>
    <t>N-acetylmuramidase (EC 3.5.1.28)</t>
  </si>
  <si>
    <t>LBA0177</t>
  </si>
  <si>
    <t>Q5FMJ8</t>
  </si>
  <si>
    <t>Autolysin, amidase</t>
  </si>
  <si>
    <t>LBA0181</t>
  </si>
  <si>
    <t>Q5FMJ7</t>
  </si>
  <si>
    <t>Na+-H+ antiporter</t>
  </si>
  <si>
    <t>LBA0182</t>
  </si>
  <si>
    <t>Q5FMJ6</t>
  </si>
  <si>
    <t>Oxidoreductase</t>
  </si>
  <si>
    <t>LBA0183</t>
  </si>
  <si>
    <t>Q5FMJ5</t>
  </si>
  <si>
    <t>DNA polymerase (EC 2.7.7.7)</t>
  </si>
  <si>
    <t>LBA0184</t>
  </si>
  <si>
    <t>Q5FMJ4</t>
  </si>
  <si>
    <t>gpmA</t>
  </si>
  <si>
    <t>LBA0185</t>
  </si>
  <si>
    <t>Q5FMJ3</t>
  </si>
  <si>
    <t>GPMA_LACAC</t>
  </si>
  <si>
    <t>Phosphoglycerate mutase (EC 5.4.2.1)</t>
  </si>
  <si>
    <t>LBA0186</t>
  </si>
  <si>
    <t>Q5FMJ2</t>
  </si>
  <si>
    <t>Pyrrolidone carboxyl peptidase (EC 3.4.19.3)</t>
  </si>
  <si>
    <t>LBA0187</t>
  </si>
  <si>
    <t>Q5FMJ1</t>
  </si>
  <si>
    <t>LBA0188</t>
  </si>
  <si>
    <t>Q5FMJ0</t>
  </si>
  <si>
    <t>LBA0189</t>
  </si>
  <si>
    <t>Q5FMI9</t>
  </si>
  <si>
    <t>Y189_LACAC</t>
  </si>
  <si>
    <t>LBA0190</t>
  </si>
  <si>
    <t>Q5FMI8</t>
  </si>
  <si>
    <t>Putative glucan mod. protein</t>
  </si>
  <si>
    <t>LBA0191</t>
  </si>
  <si>
    <t>Q5FMI7</t>
  </si>
  <si>
    <t>Putative fibronectin domain</t>
  </si>
  <si>
    <t>tyrS</t>
  </si>
  <si>
    <t>LBA0192</t>
  </si>
  <si>
    <t>Q5FMI6</t>
  </si>
  <si>
    <t>SYY_LACAC</t>
  </si>
  <si>
    <t>Tyr-tRNA synthetase (EC 6.1.1.1)</t>
  </si>
  <si>
    <t>LBA0193</t>
  </si>
  <si>
    <t>Q5FMI5</t>
  </si>
  <si>
    <t>pepG</t>
  </si>
  <si>
    <t>LBA0195</t>
  </si>
  <si>
    <t>Q5FMI4</t>
  </si>
  <si>
    <t>Aminopeptidase G</t>
  </si>
  <si>
    <t>LBA0196</t>
  </si>
  <si>
    <t>Q5FMI3</t>
  </si>
  <si>
    <t>oppA</t>
  </si>
  <si>
    <t>LBA0197</t>
  </si>
  <si>
    <t>Q5FMI2</t>
  </si>
  <si>
    <t>Oligopeptide binding protein</t>
  </si>
  <si>
    <t>LBA0198</t>
  </si>
  <si>
    <t>Q5FMI1</t>
  </si>
  <si>
    <t>Peptide binding protein</t>
  </si>
  <si>
    <t>LBA0199</t>
  </si>
  <si>
    <t>Q5FMI0</t>
  </si>
  <si>
    <t>Inosine-5'-monophosphate dehydrogenase (EC 1.1.1.205)</t>
  </si>
  <si>
    <t>oppB</t>
  </si>
  <si>
    <t>LBA0200</t>
  </si>
  <si>
    <t>Q5FMH9</t>
  </si>
  <si>
    <t>Permease protein</t>
  </si>
  <si>
    <t>oppC</t>
  </si>
  <si>
    <t>LBA0201</t>
  </si>
  <si>
    <t>Q5FMH8</t>
  </si>
  <si>
    <t>Permease protein ( oligopeptide ABC transporter)</t>
  </si>
  <si>
    <t>oppD</t>
  </si>
  <si>
    <t>LBA0202</t>
  </si>
  <si>
    <t>Q5FMH7</t>
  </si>
  <si>
    <t>ATP binding protein</t>
  </si>
  <si>
    <t>oppF</t>
  </si>
  <si>
    <t>LBA0203</t>
  </si>
  <si>
    <t>Q5FMH6</t>
  </si>
  <si>
    <t>ATP binding protein ( oligopeptide ABC transporter )</t>
  </si>
  <si>
    <t>pepE</t>
  </si>
  <si>
    <t>LBA0204</t>
  </si>
  <si>
    <t>Q5FMH5</t>
  </si>
  <si>
    <t>Aminopeptidase E</t>
  </si>
  <si>
    <t>LBA0205</t>
  </si>
  <si>
    <t>Q5FMH4</t>
  </si>
  <si>
    <t>Heat shock low molecular weight</t>
  </si>
  <si>
    <t>greA</t>
  </si>
  <si>
    <t>LBA0206</t>
  </si>
  <si>
    <t>Q5FMH3</t>
  </si>
  <si>
    <t>Transcriptional elongation factor</t>
  </si>
  <si>
    <t>LBA0207</t>
  </si>
  <si>
    <t>Q5FMH2</t>
  </si>
  <si>
    <t>LBA0208</t>
  </si>
  <si>
    <t>Q5FMH1</t>
  </si>
  <si>
    <t>LBA0209</t>
  </si>
  <si>
    <t>Q5FMH0</t>
  </si>
  <si>
    <t>Trp-tRNA synthetase (EC 6.1.1.2)</t>
  </si>
  <si>
    <t>LBA0210</t>
  </si>
  <si>
    <t>Q5FMG9</t>
  </si>
  <si>
    <t>DCMP deaminase (EC 3.5.4.12)</t>
  </si>
  <si>
    <t>LBA0211</t>
  </si>
  <si>
    <t>Q5FMG8</t>
  </si>
  <si>
    <t>LBA0212</t>
  </si>
  <si>
    <t>Q5FMG7</t>
  </si>
  <si>
    <t>Cation transporter P-ATPase (EC 3.6.1.-)</t>
  </si>
  <si>
    <t>LBA0213</t>
  </si>
  <si>
    <t>Q5FMG6</t>
  </si>
  <si>
    <t>Met-tRNA synthetase (EC 6.1.1.10)</t>
  </si>
  <si>
    <t>LBA0214</t>
  </si>
  <si>
    <t>Q5FMG5</t>
  </si>
  <si>
    <t>LBA0215</t>
  </si>
  <si>
    <t>Q5FMG4</t>
  </si>
  <si>
    <t>Putative primase like</t>
  </si>
  <si>
    <t>ksgA</t>
  </si>
  <si>
    <t>LBA0216</t>
  </si>
  <si>
    <t>Q5FMG3</t>
  </si>
  <si>
    <t>KSGA_LACAC</t>
  </si>
  <si>
    <t>Dimethyladenosine transferase (EC 2.1.1.-) (S-adenosylmethionine-6-N', N'-adenosyl(rRNA) dimethyltransferase) (16S rRNA dimethylase) (High level kasugamycin resistance protein ksgA) (Kasugamycin dimethyltransferase)</t>
  </si>
  <si>
    <t>LBA0217</t>
  </si>
  <si>
    <t>Q5FMG2</t>
  </si>
  <si>
    <t>purR</t>
  </si>
  <si>
    <t>LBA0218</t>
  </si>
  <si>
    <t>Q5FMG1</t>
  </si>
  <si>
    <t>Repressor</t>
  </si>
  <si>
    <t>glmU</t>
  </si>
  <si>
    <t>LBA0219</t>
  </si>
  <si>
    <t>Q5FMG0</t>
  </si>
  <si>
    <t>GLMU_LACAC</t>
  </si>
  <si>
    <t>Udp-n-acetylglucosamine pyrophosphorylase (EC 2.7.7.23)</t>
  </si>
  <si>
    <t>LBA0220</t>
  </si>
  <si>
    <t>Q5FMF9</t>
  </si>
  <si>
    <t>Putative S-layer</t>
  </si>
  <si>
    <t>LBA0221</t>
  </si>
  <si>
    <t>Q5FMF8</t>
  </si>
  <si>
    <t>LBA0222</t>
  </si>
  <si>
    <t>Q5FMF7</t>
  </si>
  <si>
    <t>cdpA</t>
  </si>
  <si>
    <t>LBA0223</t>
  </si>
  <si>
    <t>Q5FMF6</t>
  </si>
  <si>
    <t>Cell separation protein</t>
  </si>
  <si>
    <t>prsA</t>
  </si>
  <si>
    <t>LBA0224</t>
  </si>
  <si>
    <t>Q5FMF5</t>
  </si>
  <si>
    <t>Ribose-p-pyrophosphokinase (EC 2.7.6.1)</t>
  </si>
  <si>
    <t>LBA0225</t>
  </si>
  <si>
    <t>Q5FMF4</t>
  </si>
  <si>
    <t>6-p-beta-glucosidase (EC 3.2.1.86)</t>
  </si>
  <si>
    <t>LBA0226</t>
  </si>
  <si>
    <t>Q5FMF3</t>
  </si>
  <si>
    <t>LBA0227</t>
  </si>
  <si>
    <t>Q5FMF2</t>
  </si>
  <si>
    <t>Cellobiose-specific PTS IIC (EC 2.7.1.69)</t>
  </si>
  <si>
    <t>LBA0228</t>
  </si>
  <si>
    <t>Q5FMF1</t>
  </si>
  <si>
    <t>LBA0229</t>
  </si>
  <si>
    <t>Q5FMF0</t>
  </si>
  <si>
    <t>LBA0230</t>
  </si>
  <si>
    <t>Q5FME9</t>
  </si>
  <si>
    <t>LBA0231</t>
  </si>
  <si>
    <t>Q5FME8</t>
  </si>
  <si>
    <t>LBA0232</t>
  </si>
  <si>
    <t>Q5FME7</t>
  </si>
  <si>
    <t>RNA polymerase delta subunit</t>
  </si>
  <si>
    <t>LBA0233</t>
  </si>
  <si>
    <t>Q5FME6</t>
  </si>
  <si>
    <t>CTP synthetase (EC 6.3.4.2)</t>
  </si>
  <si>
    <t>murA</t>
  </si>
  <si>
    <t>LBA0234</t>
  </si>
  <si>
    <t>Q5FME5</t>
  </si>
  <si>
    <t>MURA_LACAC</t>
  </si>
  <si>
    <t>Udp-n-acetylglucosamine 1-carboxyvinyltransferase (EC 2.5.1.7)</t>
  </si>
  <si>
    <t>LBA0235</t>
  </si>
  <si>
    <t>Q5FME4</t>
  </si>
  <si>
    <t>Dipeptidase (EC 3.4.13.18)</t>
  </si>
  <si>
    <t>LBA0236</t>
  </si>
  <si>
    <t>Q5FME3</t>
  </si>
  <si>
    <t>LBA0237</t>
  </si>
  <si>
    <t>Q5FME2</t>
  </si>
  <si>
    <t>Transcriptional regulator raffinose operon</t>
  </si>
  <si>
    <t>LBA0238</t>
  </si>
  <si>
    <t>Q5FME1</t>
  </si>
  <si>
    <t>LBA0239</t>
  </si>
  <si>
    <t>Q5FME0</t>
  </si>
  <si>
    <t>Xanthine permease</t>
  </si>
  <si>
    <t>LBA0240</t>
  </si>
  <si>
    <t>Q5FMD9</t>
  </si>
  <si>
    <t>Xanthine phosphoribosyltransferase (EC 2.4.2.-)</t>
  </si>
  <si>
    <t>LBA0242</t>
  </si>
  <si>
    <t>Q5FMD8</t>
  </si>
  <si>
    <t>LBA0244</t>
  </si>
  <si>
    <t>Q5FMD7</t>
  </si>
  <si>
    <t>guaA</t>
  </si>
  <si>
    <t>LBA0245</t>
  </si>
  <si>
    <t>Q5FMD6</t>
  </si>
  <si>
    <t>GUAA_LACAC</t>
  </si>
  <si>
    <t>GMP synthase (EC 6.3.5.2)</t>
  </si>
  <si>
    <t>LBA0246</t>
  </si>
  <si>
    <t>Q5FMD5</t>
  </si>
  <si>
    <t>Daunorubicin resistance protein</t>
  </si>
  <si>
    <t>LBA0247</t>
  </si>
  <si>
    <t>Q5FMD4</t>
  </si>
  <si>
    <t>ABC transporter</t>
  </si>
  <si>
    <t>LBA0248</t>
  </si>
  <si>
    <t>Q5FMD3</t>
  </si>
  <si>
    <t>LBA0249</t>
  </si>
  <si>
    <t>Q5FMD2</t>
  </si>
  <si>
    <t>Putative acetyltransferase</t>
  </si>
  <si>
    <t>LBA0250</t>
  </si>
  <si>
    <t>Q5FMD1</t>
  </si>
  <si>
    <t>LBA0251</t>
  </si>
  <si>
    <t>Q5FMD0</t>
  </si>
  <si>
    <t>LBA0252</t>
  </si>
  <si>
    <t>Q5FMC9</t>
  </si>
  <si>
    <t>LBA0253</t>
  </si>
  <si>
    <t>Q5FMC8</t>
  </si>
  <si>
    <t>Putative multidrug resistance protein</t>
  </si>
  <si>
    <t>LBA0254</t>
  </si>
  <si>
    <t>Q5FMC7</t>
  </si>
  <si>
    <t>LBA0255</t>
  </si>
  <si>
    <t>Q5FMC6</t>
  </si>
  <si>
    <t>S-methyltransferase (EC 2.1.1.63)</t>
  </si>
  <si>
    <t>LBA0256</t>
  </si>
  <si>
    <t>Q5FMC5</t>
  </si>
  <si>
    <t>LBA0257</t>
  </si>
  <si>
    <t>Q5FMC4</t>
  </si>
  <si>
    <t>LBA0258</t>
  </si>
  <si>
    <t>Q5FMC3</t>
  </si>
  <si>
    <t>LBA0259</t>
  </si>
  <si>
    <t>Q5FMC2</t>
  </si>
  <si>
    <t>LBA0260</t>
  </si>
  <si>
    <t>Q5FMC1</t>
  </si>
  <si>
    <t>glyA</t>
  </si>
  <si>
    <t>LBA0261</t>
  </si>
  <si>
    <t>Q5FMC0</t>
  </si>
  <si>
    <t>GLYA_LACAC</t>
  </si>
  <si>
    <t>Serine hydroxymethyltransferase</t>
  </si>
  <si>
    <t>LBA0262</t>
  </si>
  <si>
    <t>Q5FMB9</t>
  </si>
  <si>
    <t>Aa transporter</t>
  </si>
  <si>
    <t>LBA0263</t>
  </si>
  <si>
    <t>Q5FMB8</t>
  </si>
  <si>
    <t>LBA0264</t>
  </si>
  <si>
    <t>Q5FMB7</t>
  </si>
  <si>
    <t>Glucan 1,6-alpha-glucosidase (EC 3.2.1.70)</t>
  </si>
  <si>
    <t>rpmE2</t>
  </si>
  <si>
    <t>LBA0265</t>
  </si>
  <si>
    <t>Q5FMB6</t>
  </si>
  <si>
    <t>RL31B_LACAC</t>
  </si>
  <si>
    <t>50S ribosomal protein L31 type B</t>
  </si>
  <si>
    <t>LBA0266</t>
  </si>
  <si>
    <t>Q5FMB5</t>
  </si>
  <si>
    <t>D-ala-d-ala adding enzyme (EC 3.2.1.70)</t>
  </si>
  <si>
    <t>LBA0267</t>
  </si>
  <si>
    <t>Q5FMB4</t>
  </si>
  <si>
    <t>ATP-dependent RNA helicase-like protein</t>
  </si>
  <si>
    <t>acpS</t>
  </si>
  <si>
    <t>LBA0268</t>
  </si>
  <si>
    <t>Q5FMB3</t>
  </si>
  <si>
    <t>ACPS_LACAC</t>
  </si>
  <si>
    <t>Holo-[acyl-carrier-protein] synthase (EC 2.7.8.7) (Holo-ACP synthase) (4'-phosphopantetheinyl transferase acpS)</t>
  </si>
  <si>
    <t>LBA0269</t>
  </si>
  <si>
    <t>Q5FMB2</t>
  </si>
  <si>
    <t>Ala racemase (EC 5.1.1.1)</t>
  </si>
  <si>
    <t>LBA0270</t>
  </si>
  <si>
    <t>Q5FMB1</t>
  </si>
  <si>
    <t>ldh1</t>
  </si>
  <si>
    <t>LBA0271</t>
  </si>
  <si>
    <t>Q5FMB0</t>
  </si>
  <si>
    <t>LDH1_LACAC</t>
  </si>
  <si>
    <t>L-LDH (EC 1.1.1.27)</t>
  </si>
  <si>
    <t>pth</t>
  </si>
  <si>
    <t>LBA0272</t>
  </si>
  <si>
    <t>Q5FMA9</t>
  </si>
  <si>
    <t>PTH_LACAC</t>
  </si>
  <si>
    <t>Peptidyl-tRNA hydrolase (EC 3.1.1.29) (PTH)</t>
  </si>
  <si>
    <t>trcF</t>
  </si>
  <si>
    <t>LBA0273</t>
  </si>
  <si>
    <t>Q5FMA8</t>
  </si>
  <si>
    <t>Transcriptional repair coupling factor</t>
  </si>
  <si>
    <t>LBA0274</t>
  </si>
  <si>
    <t>Q5FMA7</t>
  </si>
  <si>
    <t>LBA0275</t>
  </si>
  <si>
    <t>Q5FMA6</t>
  </si>
  <si>
    <t>LBA0276</t>
  </si>
  <si>
    <t>Q5FMA5</t>
  </si>
  <si>
    <t>Putative ribosomal protein S1</t>
  </si>
  <si>
    <t>LBA0277</t>
  </si>
  <si>
    <t>Q5FMA4</t>
  </si>
  <si>
    <t>Putative cell cycle</t>
  </si>
  <si>
    <t>ftsH</t>
  </si>
  <si>
    <t>LBA0278</t>
  </si>
  <si>
    <t>Q5FMA3</t>
  </si>
  <si>
    <t>Cell division protein</t>
  </si>
  <si>
    <t>hslO</t>
  </si>
  <si>
    <t>LBA0279</t>
  </si>
  <si>
    <t>Q5FMA2</t>
  </si>
  <si>
    <t>HSLO_LACAC</t>
  </si>
  <si>
    <t>Heat-shock protein</t>
  </si>
  <si>
    <t>LBA0280</t>
  </si>
  <si>
    <t>Q5FMA1</t>
  </si>
  <si>
    <t>LBA0281</t>
  </si>
  <si>
    <t>Q5FMA0</t>
  </si>
  <si>
    <t>Lys-tRNA synthetase lysrs (EC 6.1.1.6)</t>
  </si>
  <si>
    <t>LBA0282</t>
  </si>
  <si>
    <t>Q5FM99</t>
  </si>
  <si>
    <t>clpC</t>
  </si>
  <si>
    <t>LBA0283</t>
  </si>
  <si>
    <t>Q5FM98</t>
  </si>
  <si>
    <t>ATPase</t>
  </si>
  <si>
    <t>rpoB</t>
  </si>
  <si>
    <t>LBA0284</t>
  </si>
  <si>
    <t>Q5FM97</t>
  </si>
  <si>
    <t>RPOB_LACAC</t>
  </si>
  <si>
    <t>RNA-polymerase DNA-directed beta subunit (EC 2.7.7.6)</t>
  </si>
  <si>
    <t>rpoC</t>
  </si>
  <si>
    <t>LBA0285</t>
  </si>
  <si>
    <t>Q5FM96</t>
  </si>
  <si>
    <t>RPOC_LACAC</t>
  </si>
  <si>
    <t>LBA0286</t>
  </si>
  <si>
    <t>Q5FM95</t>
  </si>
  <si>
    <t>Prepilin peptidase (EC 3.4.99.-)</t>
  </si>
  <si>
    <t>rpsL</t>
  </si>
  <si>
    <t>LBA0287</t>
  </si>
  <si>
    <t>Q5FM94</t>
  </si>
  <si>
    <t>RS12_LACAC</t>
  </si>
  <si>
    <t>30s ribosomal protein S12</t>
  </si>
  <si>
    <t>rpsG</t>
  </si>
  <si>
    <t>LBA0288</t>
  </si>
  <si>
    <t>Q5FM93</t>
  </si>
  <si>
    <t>RS7_LACAC</t>
  </si>
  <si>
    <t>30s ribosomal protein S7</t>
  </si>
  <si>
    <t>fusA</t>
  </si>
  <si>
    <t>LBA0289</t>
  </si>
  <si>
    <t>Q5FM92</t>
  </si>
  <si>
    <t>EFG_LACAC</t>
  </si>
  <si>
    <t>Translational elongation factor ef-G</t>
  </si>
  <si>
    <t>rpsJ</t>
  </si>
  <si>
    <t>LBA0290</t>
  </si>
  <si>
    <t>Q5FM91</t>
  </si>
  <si>
    <t>RS10_LACAC</t>
  </si>
  <si>
    <t>30S ribosomal protein S10</t>
  </si>
  <si>
    <t>rplC</t>
  </si>
  <si>
    <t>LBA0291</t>
  </si>
  <si>
    <t>Q5FM90</t>
  </si>
  <si>
    <t>RL3_LACAC</t>
  </si>
  <si>
    <t>50S ribosomal protein L3</t>
  </si>
  <si>
    <t>rplD</t>
  </si>
  <si>
    <t>LBA0292</t>
  </si>
  <si>
    <t>Q5FM89</t>
  </si>
  <si>
    <t>RL4_LACAC</t>
  </si>
  <si>
    <t>50S ribosomal protein L4</t>
  </si>
  <si>
    <t>LBA0293</t>
  </si>
  <si>
    <t>Q5FM88</t>
  </si>
  <si>
    <t>50S ribosomal protein L23</t>
  </si>
  <si>
    <t>rplB</t>
  </si>
  <si>
    <t>LBA0294</t>
  </si>
  <si>
    <t>Q5FM87</t>
  </si>
  <si>
    <t>RL2_LACAC</t>
  </si>
  <si>
    <t>50S ribosomal protein L2</t>
  </si>
  <si>
    <t>LBA0295</t>
  </si>
  <si>
    <t>Q5FM86</t>
  </si>
  <si>
    <t>30S ribosomal protein S19</t>
  </si>
  <si>
    <t>rplV</t>
  </si>
  <si>
    <t>LBA0296</t>
  </si>
  <si>
    <t>Q5FM85</t>
  </si>
  <si>
    <t>RL22_LACAC</t>
  </si>
  <si>
    <t>50S ribosomal protein L22</t>
  </si>
  <si>
    <t>rpsC</t>
  </si>
  <si>
    <t>LBA0297</t>
  </si>
  <si>
    <t>Q5FM84</t>
  </si>
  <si>
    <t>RS3_LACAC</t>
  </si>
  <si>
    <t>30S ribosomal protein S3</t>
  </si>
  <si>
    <t>rplP</t>
  </si>
  <si>
    <t>LBA0298</t>
  </si>
  <si>
    <t>Q5FM83</t>
  </si>
  <si>
    <t>RL16_LACAC</t>
  </si>
  <si>
    <t>50S ribosomal protein L16</t>
  </si>
  <si>
    <t>rpmC</t>
  </si>
  <si>
    <t>LBA0299</t>
  </si>
  <si>
    <t>Q5FM82</t>
  </si>
  <si>
    <t>RL29_LACAC</t>
  </si>
  <si>
    <t>50S ribosomal protein L29</t>
  </si>
  <si>
    <t>rpsQ</t>
  </si>
  <si>
    <t>LBA0300</t>
  </si>
  <si>
    <t>Q5FM81</t>
  </si>
  <si>
    <t>RS17_LACAC</t>
  </si>
  <si>
    <t>30S ribosomal protein S17</t>
  </si>
  <si>
    <t>LBA0301</t>
  </si>
  <si>
    <t>Q5FM80</t>
  </si>
  <si>
    <t>50S ribosomal protein L14</t>
  </si>
  <si>
    <t>rplX</t>
  </si>
  <si>
    <t>LBA0302</t>
  </si>
  <si>
    <t>Q5FM79</t>
  </si>
  <si>
    <t>RL24_LACAC</t>
  </si>
  <si>
    <t>50S ribosomal protein L24</t>
  </si>
  <si>
    <t>rplE</t>
  </si>
  <si>
    <t>LBA0303</t>
  </si>
  <si>
    <t>Q5FM78</t>
  </si>
  <si>
    <t>RL5_LACAC</t>
  </si>
  <si>
    <t>50S ribosomal protein L5</t>
  </si>
  <si>
    <t>rpsH</t>
  </si>
  <si>
    <t>LBA0304</t>
  </si>
  <si>
    <t>Q5FM77</t>
  </si>
  <si>
    <t>RS8_LACAC</t>
  </si>
  <si>
    <t>30S ribosomal protein S8</t>
  </si>
  <si>
    <t>rplF</t>
  </si>
  <si>
    <t>LBA0305</t>
  </si>
  <si>
    <t>Q5FM76</t>
  </si>
  <si>
    <t>RL6_LACAC</t>
  </si>
  <si>
    <t>50S ribosomal protein L6</t>
  </si>
  <si>
    <t>rplR</t>
  </si>
  <si>
    <t>LBA0306</t>
  </si>
  <si>
    <t>Q5FM75</t>
  </si>
  <si>
    <t>RL18_LACAC</t>
  </si>
  <si>
    <t>50S ribosomal protein L18</t>
  </si>
  <si>
    <t>rpsE</t>
  </si>
  <si>
    <t>LBA0307</t>
  </si>
  <si>
    <t>Q5FM74</t>
  </si>
  <si>
    <t>RS5_LACAC</t>
  </si>
  <si>
    <t>30S ribosomal protein S5</t>
  </si>
  <si>
    <t>LBA0308</t>
  </si>
  <si>
    <t>Q5FM73</t>
  </si>
  <si>
    <t>50S ribosomal protein L30</t>
  </si>
  <si>
    <t>rplO</t>
  </si>
  <si>
    <t>LBA0309</t>
  </si>
  <si>
    <t>Q5FM72</t>
  </si>
  <si>
    <t>RL15_LACAC</t>
  </si>
  <si>
    <t>50S ribosomal protein L15</t>
  </si>
  <si>
    <t>secY</t>
  </si>
  <si>
    <t>LBA0311</t>
  </si>
  <si>
    <t>Q5FM71</t>
  </si>
  <si>
    <t>Protein translocase</t>
  </si>
  <si>
    <t>LBA0312</t>
  </si>
  <si>
    <t>Q5FM70</t>
  </si>
  <si>
    <t>Adenylate kinase (EC 2.7.4.3)</t>
  </si>
  <si>
    <t>infA</t>
  </si>
  <si>
    <t>LBA0313</t>
  </si>
  <si>
    <t>Q5FM69</t>
  </si>
  <si>
    <t>IF1_LACAC</t>
  </si>
  <si>
    <t>Translation initiation factor IF-1</t>
  </si>
  <si>
    <t>LBA0314</t>
  </si>
  <si>
    <t>Q5FM68</t>
  </si>
  <si>
    <t>50S ribosomal protein L36</t>
  </si>
  <si>
    <t>rpsM</t>
  </si>
  <si>
    <t>LBA0315</t>
  </si>
  <si>
    <t>Q5FM67</t>
  </si>
  <si>
    <t>RS13_LACAC</t>
  </si>
  <si>
    <t>30S ribosomal protein S13</t>
  </si>
  <si>
    <t>rpsK</t>
  </si>
  <si>
    <t>LBA0316</t>
  </si>
  <si>
    <t>Q5FM66</t>
  </si>
  <si>
    <t>RS11_LACAC</t>
  </si>
  <si>
    <t>30S ribosomal protein S11</t>
  </si>
  <si>
    <t>rpoA</t>
  </si>
  <si>
    <t>LBA0317</t>
  </si>
  <si>
    <t>Q5FM65</t>
  </si>
  <si>
    <t>RPOA_LACAC</t>
  </si>
  <si>
    <t>RNA-polymerase DNA-directed (EC 2.7.7.6)</t>
  </si>
  <si>
    <t>LBA0318</t>
  </si>
  <si>
    <t>Q5FM64</t>
  </si>
  <si>
    <t>50S ribosomal protein L17</t>
  </si>
  <si>
    <t>LBA0319</t>
  </si>
  <si>
    <t>Q5FM63</t>
  </si>
  <si>
    <t>ABC transporter ATP binding protein</t>
  </si>
  <si>
    <t>LBA0320</t>
  </si>
  <si>
    <t>Q5FM62</t>
  </si>
  <si>
    <t>LBA0321</t>
  </si>
  <si>
    <t>Q5FM61</t>
  </si>
  <si>
    <t>ABC transporter permease</t>
  </si>
  <si>
    <t>truA</t>
  </si>
  <si>
    <t>LBA0322</t>
  </si>
  <si>
    <t>Q5FM60</t>
  </si>
  <si>
    <t>TRUA_LACAC</t>
  </si>
  <si>
    <t>tRNA pseudouridine synthase A (EC 5.4.99.12) (tRNA-uridine isomerase I) (tRNA pseudouridylate synthase I)</t>
  </si>
  <si>
    <t>LBA0323</t>
  </si>
  <si>
    <t>Q5FM59</t>
  </si>
  <si>
    <t>50S ribosomal protein L13</t>
  </si>
  <si>
    <t>LBA0324</t>
  </si>
  <si>
    <t>Q5FM58</t>
  </si>
  <si>
    <t>30S ribosomal protein S9</t>
  </si>
  <si>
    <t>LBA0325</t>
  </si>
  <si>
    <t>Q5FM57</t>
  </si>
  <si>
    <t>Integrase</t>
  </si>
  <si>
    <t>LBA0326</t>
  </si>
  <si>
    <t>Q5FM56</t>
  </si>
  <si>
    <t>LBA0327</t>
  </si>
  <si>
    <t>Q5FM55</t>
  </si>
  <si>
    <t>Replication protein</t>
  </si>
  <si>
    <t>LBA0328</t>
  </si>
  <si>
    <t>Q5FM54</t>
  </si>
  <si>
    <t>LBA0329</t>
  </si>
  <si>
    <t>Q5FM53</t>
  </si>
  <si>
    <t>LBA0330</t>
  </si>
  <si>
    <t>Q5FM52</t>
  </si>
  <si>
    <t>LBA0331</t>
  </si>
  <si>
    <t>Q5FM51</t>
  </si>
  <si>
    <t>LBA0332</t>
  </si>
  <si>
    <t>Q5FM50</t>
  </si>
  <si>
    <t>Methylase</t>
  </si>
  <si>
    <t>LBA0333</t>
  </si>
  <si>
    <t>Q5FM49</t>
  </si>
  <si>
    <t>LBA0334</t>
  </si>
  <si>
    <t>Q5FM48</t>
  </si>
  <si>
    <t>LBA0335</t>
  </si>
  <si>
    <t>Q5FM47</t>
  </si>
  <si>
    <t>LBA0336</t>
  </si>
  <si>
    <t>Q5FM46</t>
  </si>
  <si>
    <t>4-methyl-5(B-hydroxyethyl)-thiazole monophosphatebiosynthesis</t>
  </si>
  <si>
    <t>LBA0337</t>
  </si>
  <si>
    <t>Q5FM45</t>
  </si>
  <si>
    <t>LBA0338</t>
  </si>
  <si>
    <t>Q5FM44</t>
  </si>
  <si>
    <t>Putative integral membrane protein</t>
  </si>
  <si>
    <t>LBA0339</t>
  </si>
  <si>
    <t>Q5FM43</t>
  </si>
  <si>
    <t>LBA0340</t>
  </si>
  <si>
    <t>Q5FM42</t>
  </si>
  <si>
    <t>Cation efflux protein</t>
  </si>
  <si>
    <t>LBA0341</t>
  </si>
  <si>
    <t>Q5FM41</t>
  </si>
  <si>
    <t>Pga mutase (EC 5.4.2.1)</t>
  </si>
  <si>
    <t>LBA0342</t>
  </si>
  <si>
    <t>Q5FM40</t>
  </si>
  <si>
    <t>2',3'-cyclic nucleotide</t>
  </si>
  <si>
    <t>LBA0343</t>
  </si>
  <si>
    <t>Q5FM39</t>
  </si>
  <si>
    <t>Aminopeptidase C</t>
  </si>
  <si>
    <t>LBA0344</t>
  </si>
  <si>
    <t>Q5FM38</t>
  </si>
  <si>
    <t>LBA0345</t>
  </si>
  <si>
    <t>Q5FM37</t>
  </si>
  <si>
    <t>DUTPase</t>
  </si>
  <si>
    <t>radA</t>
  </si>
  <si>
    <t>LBA0346</t>
  </si>
  <si>
    <t>Q5FM36</t>
  </si>
  <si>
    <t>DNA repair protein</t>
  </si>
  <si>
    <t>gltX</t>
  </si>
  <si>
    <t>LBA0347</t>
  </si>
  <si>
    <t>Q5FM35</t>
  </si>
  <si>
    <t>SYE_LACAC</t>
  </si>
  <si>
    <t>Glutamyl-tRNA synthetase (EC 6.1.1.17) (Glutamate--tRNA ligase) (GluRS)</t>
  </si>
  <si>
    <t>cysS</t>
  </si>
  <si>
    <t>LBA0348</t>
  </si>
  <si>
    <t>Q5FM34</t>
  </si>
  <si>
    <t>SYC_LACAC</t>
  </si>
  <si>
    <t>Cys-tRNA synthetase cycrs (EC 6.1.1.16)</t>
  </si>
  <si>
    <t>LBA0349</t>
  </si>
  <si>
    <t>Q5FM33</t>
  </si>
  <si>
    <t>LBA0350</t>
  </si>
  <si>
    <t>Q5FM32</t>
  </si>
  <si>
    <t>TRNA-rRNA methyltransferase (EC 2.1.1.34)</t>
  </si>
  <si>
    <t>LBA0351</t>
  </si>
  <si>
    <t>Q5FM31</t>
  </si>
  <si>
    <t>Putative sigma factor 30 RNA polymerase</t>
  </si>
  <si>
    <t>LBA0352</t>
  </si>
  <si>
    <t>Q5FM30</t>
  </si>
  <si>
    <t>LBA0353</t>
  </si>
  <si>
    <t>Q5FM29</t>
  </si>
  <si>
    <t>LBA0354</t>
  </si>
  <si>
    <t>Q5FM28</t>
  </si>
  <si>
    <t>LBA0355</t>
  </si>
  <si>
    <t>Q5FM27</t>
  </si>
  <si>
    <t>LBA0356</t>
  </si>
  <si>
    <t>Q5FM26</t>
  </si>
  <si>
    <t>1-deoxyxylulose-5-phosphate synthase</t>
  </si>
  <si>
    <t>secE</t>
  </si>
  <si>
    <t>LBA0357</t>
  </si>
  <si>
    <t>Q5FM25</t>
  </si>
  <si>
    <t>Hypothetical protein secE</t>
  </si>
  <si>
    <t>nusG</t>
  </si>
  <si>
    <t>LBA0358</t>
  </si>
  <si>
    <t>Q5FM24</t>
  </si>
  <si>
    <t>Transcriptional antiterminator</t>
  </si>
  <si>
    <t>rplK</t>
  </si>
  <si>
    <t>LBA0359</t>
  </si>
  <si>
    <t>Q5FM23</t>
  </si>
  <si>
    <t>RL11_LACAC</t>
  </si>
  <si>
    <t>50S ribosomal protein L11</t>
  </si>
  <si>
    <t>rplA</t>
  </si>
  <si>
    <t>LBA0360</t>
  </si>
  <si>
    <t>Q5FM22</t>
  </si>
  <si>
    <t>RL1_LACAC</t>
  </si>
  <si>
    <t>50S ribosomal protein L1</t>
  </si>
  <si>
    <t>LBA0361</t>
  </si>
  <si>
    <t>Q5FM21</t>
  </si>
  <si>
    <t>LBA0362</t>
  </si>
  <si>
    <t>Q5FM20</t>
  </si>
  <si>
    <t>Abc transporter permease</t>
  </si>
  <si>
    <t>LBA0363</t>
  </si>
  <si>
    <t>Q5FM19</t>
  </si>
  <si>
    <t>LBA0364</t>
  </si>
  <si>
    <t>Q5FM18</t>
  </si>
  <si>
    <t>Phosphate ABC transporter ATP-binding protein</t>
  </si>
  <si>
    <t>LBA0365</t>
  </si>
  <si>
    <t>Q5FM17</t>
  </si>
  <si>
    <t>ABC transporter phosphate, ATPase component</t>
  </si>
  <si>
    <t>phoU</t>
  </si>
  <si>
    <t>LBA0366</t>
  </si>
  <si>
    <t>Q5FM16</t>
  </si>
  <si>
    <t>Phosphate uptake regulator</t>
  </si>
  <si>
    <t>LBA0367</t>
  </si>
  <si>
    <t>Q5FM15</t>
  </si>
  <si>
    <t>Putative receptor</t>
  </si>
  <si>
    <t>LBA0368</t>
  </si>
  <si>
    <t>Q5FM14</t>
  </si>
  <si>
    <t>rplJ</t>
  </si>
  <si>
    <t>LBA0369</t>
  </si>
  <si>
    <t>Q5FM13</t>
  </si>
  <si>
    <t>RL10_LACAC</t>
  </si>
  <si>
    <t>50S ribosomal protein L10</t>
  </si>
  <si>
    <t>rplL</t>
  </si>
  <si>
    <t>LBA0370</t>
  </si>
  <si>
    <t>Q5FM12</t>
  </si>
  <si>
    <t>RL7_LACAC</t>
  </si>
  <si>
    <t>50S ribosomal protein L7-L12</t>
  </si>
  <si>
    <t>LBA0371</t>
  </si>
  <si>
    <t>Q5FM11</t>
  </si>
  <si>
    <t>K+ channel</t>
  </si>
  <si>
    <t>LBA0373</t>
  </si>
  <si>
    <t>Q5FM10</t>
  </si>
  <si>
    <t>LBA0374</t>
  </si>
  <si>
    <t>Q5FM09</t>
  </si>
  <si>
    <t>LBA0375</t>
  </si>
  <si>
    <t>Q5FM08</t>
  </si>
  <si>
    <t>Cytidine-deoxycytidylate deaminase</t>
  </si>
  <si>
    <t>LBA0376</t>
  </si>
  <si>
    <t>Q5FM07</t>
  </si>
  <si>
    <t>DNA polymerase III (DNA directed ) gamma-tau (EC 2.7.7.7)</t>
  </si>
  <si>
    <t>tnpB</t>
  </si>
  <si>
    <t>LBA0377</t>
  </si>
  <si>
    <t>Q5FM06</t>
  </si>
  <si>
    <t>LBA0378</t>
  </si>
  <si>
    <t>Q5FM05</t>
  </si>
  <si>
    <t>recR</t>
  </si>
  <si>
    <t>LBA0379</t>
  </si>
  <si>
    <t>Q5FM04</t>
  </si>
  <si>
    <t>RECR_LACAC</t>
  </si>
  <si>
    <t>Recombination protein recR</t>
  </si>
  <si>
    <t>LBA0380</t>
  </si>
  <si>
    <t>Q5FM03</t>
  </si>
  <si>
    <t>tmk</t>
  </si>
  <si>
    <t>LBA0381</t>
  </si>
  <si>
    <t>Q5FM02</t>
  </si>
  <si>
    <t>KTHY_LACAC</t>
  </si>
  <si>
    <t>Thymidylate kinase (EC 2.7.4.9) (dTMP kinase)</t>
  </si>
  <si>
    <t>LBA0382</t>
  </si>
  <si>
    <t>Q5FM01</t>
  </si>
  <si>
    <t>LBA0383</t>
  </si>
  <si>
    <t>Q5FM00</t>
  </si>
  <si>
    <t>DNA polymerase III, delta subunit (EC 2.7.7.7)</t>
  </si>
  <si>
    <t>LBA0384</t>
  </si>
  <si>
    <t>Q5FLZ9</t>
  </si>
  <si>
    <t>LBA0385</t>
  </si>
  <si>
    <t>Q5FLZ8</t>
  </si>
  <si>
    <t>Tetrapyrrole methylase family protein</t>
  </si>
  <si>
    <t>LBA0386</t>
  </si>
  <si>
    <t>Q5FLZ7</t>
  </si>
  <si>
    <t>Acyl-ACP thioesterase (EC 3.1.2.14)</t>
  </si>
  <si>
    <t>LBA0387</t>
  </si>
  <si>
    <t>Q5FLZ6</t>
  </si>
  <si>
    <t>LBA0388</t>
  </si>
  <si>
    <t>Q5FLZ5</t>
  </si>
  <si>
    <t>Putative glycoprotein endopeptidase</t>
  </si>
  <si>
    <t>LBA0389</t>
  </si>
  <si>
    <t>Q5FLZ4</t>
  </si>
  <si>
    <t>Ribosomal protein ala-acetyltransferase (EC 2.3.1.128)</t>
  </si>
  <si>
    <t>LBA0390</t>
  </si>
  <si>
    <t>Q5FLZ3</t>
  </si>
  <si>
    <t>Endopeptidase (EC 3.4.24.57)</t>
  </si>
  <si>
    <t>deoC</t>
  </si>
  <si>
    <t>LBA0391</t>
  </si>
  <si>
    <t>Q5FLZ2</t>
  </si>
  <si>
    <t>DEOC_LACAC</t>
  </si>
  <si>
    <t>Deoxyribose-p aldolase (EC 4.1.2.4)</t>
  </si>
  <si>
    <t>LBA0392</t>
  </si>
  <si>
    <t>Q5FLZ1</t>
  </si>
  <si>
    <t>Putative dehydrogenase</t>
  </si>
  <si>
    <t>gntR</t>
  </si>
  <si>
    <t>LBA0393</t>
  </si>
  <si>
    <t>Q5FLZ0</t>
  </si>
  <si>
    <t>LBA0394</t>
  </si>
  <si>
    <t>Q5FLY9</t>
  </si>
  <si>
    <t>Bile acid-inducible operon protein</t>
  </si>
  <si>
    <t>LBA0395</t>
  </si>
  <si>
    <t>Q5FLY8</t>
  </si>
  <si>
    <t>Formyl-CoA-transferase</t>
  </si>
  <si>
    <t>LBA0396</t>
  </si>
  <si>
    <t>Q5FLY7</t>
  </si>
  <si>
    <t>Oxalyl-CoA decarboxylase (EC 4.1.1.8)</t>
  </si>
  <si>
    <t>LBA0397</t>
  </si>
  <si>
    <t>Q5FLY6</t>
  </si>
  <si>
    <t>LBA0398</t>
  </si>
  <si>
    <t>Q5FLY5</t>
  </si>
  <si>
    <t>Putative DNA binding protein</t>
  </si>
  <si>
    <t>scrR</t>
  </si>
  <si>
    <t>LBA0399</t>
  </si>
  <si>
    <t>Q7WWP5</t>
  </si>
  <si>
    <t>Sucrose operon transcriptional repressor (Sucrose operon repressor)</t>
  </si>
  <si>
    <t>scrB</t>
  </si>
  <si>
    <t>LBA0400</t>
  </si>
  <si>
    <t>Q7WWP6</t>
  </si>
  <si>
    <t>Sucrose hydrolase (EC 3.2.1.26) (Sucrose-6-p hydrolase)</t>
  </si>
  <si>
    <t>scrA</t>
  </si>
  <si>
    <t>LBA0401</t>
  </si>
  <si>
    <t>Q7WWP7</t>
  </si>
  <si>
    <t>Sucrose PTS transporter (EC 2.7.1.69) (Sucrose PTS II ABC)</t>
  </si>
  <si>
    <t>LBA0402</t>
  </si>
  <si>
    <t>Q5FLY1</t>
  </si>
  <si>
    <t>LBA0403</t>
  </si>
  <si>
    <t>Q5FLY0</t>
  </si>
  <si>
    <t>LBA0404</t>
  </si>
  <si>
    <t>Q5FLX9</t>
  </si>
  <si>
    <t>groS</t>
  </si>
  <si>
    <t>LBA0405</t>
  </si>
  <si>
    <t>groS,groES</t>
  </si>
  <si>
    <t>Q93G08</t>
  </si>
  <si>
    <t>CH10_LACAC</t>
  </si>
  <si>
    <t>10 kDa chaperonin (Protein Cpn10) (groES protein)</t>
  </si>
  <si>
    <t>groL</t>
  </si>
  <si>
    <t>LBA0406</t>
  </si>
  <si>
    <t>groL,groEL</t>
  </si>
  <si>
    <t>Q93G07</t>
  </si>
  <si>
    <t>CH60_LACAC</t>
  </si>
  <si>
    <t>60 kDa chaperonin (Protein Cpn60) (groEL protein)</t>
  </si>
  <si>
    <t>LBA0407</t>
  </si>
  <si>
    <t>Q5FLX6</t>
  </si>
  <si>
    <t>mutS</t>
  </si>
  <si>
    <t>LBA0408</t>
  </si>
  <si>
    <t>Q5FLX5</t>
  </si>
  <si>
    <t>MUTS_LACAC</t>
  </si>
  <si>
    <t>DNA mismatch repair</t>
  </si>
  <si>
    <t>mutL</t>
  </si>
  <si>
    <t>LBA0409</t>
  </si>
  <si>
    <t>Q5FLX4</t>
  </si>
  <si>
    <t>DNA mismatch repair protein</t>
  </si>
  <si>
    <t>ruvA</t>
  </si>
  <si>
    <t>LBA0410</t>
  </si>
  <si>
    <t>Q5FLX3</t>
  </si>
  <si>
    <t>RUVA_LACAC</t>
  </si>
  <si>
    <t>Helicase Holliday junction</t>
  </si>
  <si>
    <t>ruvB</t>
  </si>
  <si>
    <t>LBA0411</t>
  </si>
  <si>
    <t>Q5FLX2</t>
  </si>
  <si>
    <t>RUVB_LACAC</t>
  </si>
  <si>
    <t>LBA0412</t>
  </si>
  <si>
    <t>Q5FLX1</t>
  </si>
  <si>
    <t>LBA0413</t>
  </si>
  <si>
    <t>Q5FLX0</t>
  </si>
  <si>
    <t>Glucose-6-p 1-dehydrogenase (EC 1.1.1.49)</t>
  </si>
  <si>
    <t>LBA0414</t>
  </si>
  <si>
    <t>Q5FLW9</t>
  </si>
  <si>
    <t>DNA-damage-inducible protein</t>
  </si>
  <si>
    <t>LBA0415</t>
  </si>
  <si>
    <t>Q5FLW8</t>
  </si>
  <si>
    <t>LBA0416</t>
  </si>
  <si>
    <t>Q5FLW7</t>
  </si>
  <si>
    <t>RNA helicase</t>
  </si>
  <si>
    <t>alaS</t>
  </si>
  <si>
    <t>LBA0417</t>
  </si>
  <si>
    <t>Q5FLW6</t>
  </si>
  <si>
    <t>SYA_LACAC</t>
  </si>
  <si>
    <t>Alanyl-tRNA synthetase (EC 6.1.1.7) (Alanine--tRNA ligase) (AlaRS)</t>
  </si>
  <si>
    <t>LBA0418</t>
  </si>
  <si>
    <t>Q5FLW5</t>
  </si>
  <si>
    <t>Y418_LACAC</t>
  </si>
  <si>
    <t>Hypothetical UPF0297 protein LBA0418</t>
  </si>
  <si>
    <t>LBA0419</t>
  </si>
  <si>
    <t>Q5FLW4</t>
  </si>
  <si>
    <t>RUVX_LACAC</t>
  </si>
  <si>
    <t>Putative Holliday junction resolvase (EC 3.1.-.-)</t>
  </si>
  <si>
    <t>LBA0420</t>
  </si>
  <si>
    <t>Q5FLW3</t>
  </si>
  <si>
    <t>LBA0421</t>
  </si>
  <si>
    <t>Q5FLW2</t>
  </si>
  <si>
    <t>Mismatch repair protein</t>
  </si>
  <si>
    <t>LBA0422</t>
  </si>
  <si>
    <t>Q5FLW1</t>
  </si>
  <si>
    <t>Thioredoxin reductase</t>
  </si>
  <si>
    <t>mscL</t>
  </si>
  <si>
    <t>LBA0423</t>
  </si>
  <si>
    <t>Q5FLW0</t>
  </si>
  <si>
    <t>MSCL_LACAC</t>
  </si>
  <si>
    <t>Channel protein</t>
  </si>
  <si>
    <t>LBA0424</t>
  </si>
  <si>
    <t>Q5FLV9</t>
  </si>
  <si>
    <t>murI</t>
  </si>
  <si>
    <t>LBA0425</t>
  </si>
  <si>
    <t>Q5FLV8</t>
  </si>
  <si>
    <t>Gluracemase (EC 5.1.1.3)</t>
  </si>
  <si>
    <t>LBA0426</t>
  </si>
  <si>
    <t>Q5FLV7</t>
  </si>
  <si>
    <t>HAM1_LACAC</t>
  </si>
  <si>
    <t>HAM1 protein homolog</t>
  </si>
  <si>
    <t>LBA0427</t>
  </si>
  <si>
    <t>Q5FLV6</t>
  </si>
  <si>
    <t>LBA0428</t>
  </si>
  <si>
    <t>Q5FLV5</t>
  </si>
  <si>
    <t>Tropomyosin-related protein</t>
  </si>
  <si>
    <t>LBA0429</t>
  </si>
  <si>
    <t>Q5FLV4</t>
  </si>
  <si>
    <t>LBA0430</t>
  </si>
  <si>
    <t>Q5FLV3</t>
  </si>
  <si>
    <t>Xaa-pro dipeptidase (EC 3.4.13.9)</t>
  </si>
  <si>
    <t>ccpA</t>
  </si>
  <si>
    <t>LBA0431</t>
  </si>
  <si>
    <t>Q5FLV2</t>
  </si>
  <si>
    <t>Catabolite control protein A</t>
  </si>
  <si>
    <t>LBA0432</t>
  </si>
  <si>
    <t>Q5FLV1</t>
  </si>
  <si>
    <t>Putative glycerophosphoryl diester phosphodiesterase (EC 3.1.4.46)</t>
  </si>
  <si>
    <t>LBA0433</t>
  </si>
  <si>
    <t>Q5FLV0</t>
  </si>
  <si>
    <t>LBA0434</t>
  </si>
  <si>
    <t>Q5FLU9</t>
  </si>
  <si>
    <t>Putative UDP-sugar hydrolase</t>
  </si>
  <si>
    <t>LBA0435</t>
  </si>
  <si>
    <t>Q5FLU8</t>
  </si>
  <si>
    <t>LBA0436</t>
  </si>
  <si>
    <t>Q5FLU7</t>
  </si>
  <si>
    <t>N-acetylglucosamine catabolic protein</t>
  </si>
  <si>
    <t>LBA0437</t>
  </si>
  <si>
    <t>Q5FLU6</t>
  </si>
  <si>
    <t>dedA</t>
  </si>
  <si>
    <t>LBA0438</t>
  </si>
  <si>
    <t>Q5FLU5</t>
  </si>
  <si>
    <t>Protein family</t>
  </si>
  <si>
    <t>LBA0439</t>
  </si>
  <si>
    <t>Q5FLU4</t>
  </si>
  <si>
    <t>Thioredoxin reductase (EC 1.8.1.9)</t>
  </si>
  <si>
    <t>mutT</t>
  </si>
  <si>
    <t>LBA0441</t>
  </si>
  <si>
    <t>Q5FLU3</t>
  </si>
  <si>
    <t>Putative mutator protein</t>
  </si>
  <si>
    <t>LBA0442</t>
  </si>
  <si>
    <t>Q5FLU2</t>
  </si>
  <si>
    <t>Phage related helicase</t>
  </si>
  <si>
    <t>LBA0443</t>
  </si>
  <si>
    <t>Q5FLU1</t>
  </si>
  <si>
    <t>LBA0444</t>
  </si>
  <si>
    <t>Q5FLU0</t>
  </si>
  <si>
    <t>Glycosyltransferase (EC 2.4.1.-)</t>
  </si>
  <si>
    <t>LBA0445</t>
  </si>
  <si>
    <t>Q5FLT9</t>
  </si>
  <si>
    <t>LBA0446</t>
  </si>
  <si>
    <t>Q5FLT8</t>
  </si>
  <si>
    <t>LBA0447</t>
  </si>
  <si>
    <t>Q5FLT7</t>
  </si>
  <si>
    <t>Phosphoglycerol transferase</t>
  </si>
  <si>
    <t>LBA0448</t>
  </si>
  <si>
    <t>Q5FLT6</t>
  </si>
  <si>
    <t>LBA0449</t>
  </si>
  <si>
    <t>Q5FLT5</t>
  </si>
  <si>
    <t>Ribonuclease R</t>
  </si>
  <si>
    <t>smpB</t>
  </si>
  <si>
    <t>LBA0450</t>
  </si>
  <si>
    <t>Q5FLT4</t>
  </si>
  <si>
    <t>SSRP_LACAC</t>
  </si>
  <si>
    <t>SsrA-binding protein</t>
  </si>
  <si>
    <t>manL</t>
  </si>
  <si>
    <t>LBA0452</t>
  </si>
  <si>
    <t>Q5FLT3</t>
  </si>
  <si>
    <t>Mannose-specific PTS system component IIAB (EC 2.7.1.69)</t>
  </si>
  <si>
    <t>manM</t>
  </si>
  <si>
    <t>LBA0455</t>
  </si>
  <si>
    <t>Q5FLT2</t>
  </si>
  <si>
    <t>Mannose-specific PTS system component IIC (EC 2.7.1.69)</t>
  </si>
  <si>
    <t>manN</t>
  </si>
  <si>
    <t>LBA0456</t>
  </si>
  <si>
    <t>Q5FLT1</t>
  </si>
  <si>
    <t>Mannose-specific PTS system component IID (EC 2.7.1.69)</t>
  </si>
  <si>
    <t>LBA0457</t>
  </si>
  <si>
    <t>Q5FLT0</t>
  </si>
  <si>
    <t>LBA0458</t>
  </si>
  <si>
    <t>Q5FLS9</t>
  </si>
  <si>
    <t>LBA0459</t>
  </si>
  <si>
    <t>Q5FLS8</t>
  </si>
  <si>
    <t>Maltose O-acetyltransferase (EC 2.3.1.79)</t>
  </si>
  <si>
    <t>LBA0460</t>
  </si>
  <si>
    <t>Q5FLS7</t>
  </si>
  <si>
    <t>Amino acid permease</t>
  </si>
  <si>
    <t>adhE</t>
  </si>
  <si>
    <t>LBA0461</t>
  </si>
  <si>
    <t>Q5FLS6</t>
  </si>
  <si>
    <t>Alcohol-acetaldehyde dehydrogenase (EC 1.2.1.10)</t>
  </si>
  <si>
    <t>glmS</t>
  </si>
  <si>
    <t>LBA0462</t>
  </si>
  <si>
    <t>Q5FLS5</t>
  </si>
  <si>
    <t>Glucosamine-fructose-6-phosphate aminotransferase (EC 2.6.1.16)</t>
  </si>
  <si>
    <t>ackA</t>
  </si>
  <si>
    <t>LBA0463</t>
  </si>
  <si>
    <t>Q5FLS4</t>
  </si>
  <si>
    <t>Acetate kinase (EC 2.7.2.1)</t>
  </si>
  <si>
    <t>LBA0464</t>
  </si>
  <si>
    <t>Q5FLS3</t>
  </si>
  <si>
    <t>Putative carboxymuconolactone decarboxylase (EC 4.1.1.44)</t>
  </si>
  <si>
    <t>LBA0465</t>
  </si>
  <si>
    <t>Q5FLS2</t>
  </si>
  <si>
    <t>Putative nudix family protein</t>
  </si>
  <si>
    <t>LBA0466</t>
  </si>
  <si>
    <t>Q5FLS1</t>
  </si>
  <si>
    <t>LBA0468</t>
  </si>
  <si>
    <t>Q5FLS0</t>
  </si>
  <si>
    <t>LBA0469</t>
  </si>
  <si>
    <t>Q5FLR9</t>
  </si>
  <si>
    <t>LBA0470</t>
  </si>
  <si>
    <t>Q5FLR8</t>
  </si>
  <si>
    <t>ATP-dependent helicase</t>
  </si>
  <si>
    <t>LBA0471</t>
  </si>
  <si>
    <t>Q5FLR7</t>
  </si>
  <si>
    <t>amtB</t>
  </si>
  <si>
    <t>LBA0473</t>
  </si>
  <si>
    <t>Q5FLR6</t>
  </si>
  <si>
    <t>Ammonium transporter</t>
  </si>
  <si>
    <t>LBA0474</t>
  </si>
  <si>
    <t>Q5FLR5</t>
  </si>
  <si>
    <t>NADPH-flavin oxidoreductase (EC 1.19.6.-)</t>
  </si>
  <si>
    <t>LBA0475</t>
  </si>
  <si>
    <t>Q5FLR4</t>
  </si>
  <si>
    <t>Restriction endonuclease</t>
  </si>
  <si>
    <t>LBA0476</t>
  </si>
  <si>
    <t>Q5FLR3</t>
  </si>
  <si>
    <t>LBA0477</t>
  </si>
  <si>
    <t>Q5FLR2</t>
  </si>
  <si>
    <t>Putative DNA methyltransferase</t>
  </si>
  <si>
    <t>LBA0478</t>
  </si>
  <si>
    <t>Q5FLR1</t>
  </si>
  <si>
    <t>Methylase (EC 2.1.1.-)</t>
  </si>
  <si>
    <t>LBA0479</t>
  </si>
  <si>
    <t>Q5FLR0</t>
  </si>
  <si>
    <t>LBA0480</t>
  </si>
  <si>
    <t>Q5FLQ9</t>
  </si>
  <si>
    <t>LBA0481</t>
  </si>
  <si>
    <t>Q5FLQ8</t>
  </si>
  <si>
    <t>Putative DNA segregation ATPase</t>
  </si>
  <si>
    <t>LBA0482</t>
  </si>
  <si>
    <t>Q5FLQ7</t>
  </si>
  <si>
    <t>LBA0483</t>
  </si>
  <si>
    <t>Q5FLQ6</t>
  </si>
  <si>
    <t>LBA0484</t>
  </si>
  <si>
    <t>Q5FLQ5</t>
  </si>
  <si>
    <t>LBA0485</t>
  </si>
  <si>
    <t>Q5FLQ4</t>
  </si>
  <si>
    <t>LBA0486</t>
  </si>
  <si>
    <t>Q5FLQ3</t>
  </si>
  <si>
    <t>LBA0487</t>
  </si>
  <si>
    <t>Q5FLQ2</t>
  </si>
  <si>
    <t>LBA0488</t>
  </si>
  <si>
    <t>Q5FLQ1</t>
  </si>
  <si>
    <t>LBA0489</t>
  </si>
  <si>
    <t>Q5FLQ0</t>
  </si>
  <si>
    <t>Serine-threonine protein phosphatase</t>
  </si>
  <si>
    <t>LBA0490</t>
  </si>
  <si>
    <t>Q5FLP9</t>
  </si>
  <si>
    <t>celB</t>
  </si>
  <si>
    <t>LBA0491</t>
  </si>
  <si>
    <t>Q5FLP8</t>
  </si>
  <si>
    <t>LBA0492</t>
  </si>
  <si>
    <t>Q5FLP7</t>
  </si>
  <si>
    <t>LBA0493</t>
  </si>
  <si>
    <t>Q5FLP6</t>
  </si>
  <si>
    <t>Aggregation promoting protein</t>
  </si>
  <si>
    <t>LBA0494</t>
  </si>
  <si>
    <t>Q5FLP5</t>
  </si>
  <si>
    <t>Putative surface exclusion protein</t>
  </si>
  <si>
    <t>LBA0495</t>
  </si>
  <si>
    <t>Q5FLP4</t>
  </si>
  <si>
    <t>Putative phosphoglycerate mutase</t>
  </si>
  <si>
    <t>LBA0496</t>
  </si>
  <si>
    <t>Q5FLP3</t>
  </si>
  <si>
    <t>Putative phosphoglycerate mutase (EC 5.4.2.1)</t>
  </si>
  <si>
    <t>LBA0497</t>
  </si>
  <si>
    <t>Q5FLP2</t>
  </si>
  <si>
    <t>LBA0498</t>
  </si>
  <si>
    <t>Q5FLP1</t>
  </si>
  <si>
    <t>Glycerophosphoryl diester phosphodiesterase (EC 3.1.4.46)</t>
  </si>
  <si>
    <t>msmR</t>
  </si>
  <si>
    <t>LBA0500</t>
  </si>
  <si>
    <t>Q7WWR1</t>
  </si>
  <si>
    <t>Transcriptional repressor MsmR (Msm operon repressor)</t>
  </si>
  <si>
    <t>msmE</t>
  </si>
  <si>
    <t>LBA0502</t>
  </si>
  <si>
    <t>Q7WWR0</t>
  </si>
  <si>
    <t>Substrate-binding protein MsmE (ABC transporter sugar-binding protein)</t>
  </si>
  <si>
    <t>msmF</t>
  </si>
  <si>
    <t>LBA0503</t>
  </si>
  <si>
    <t>Q7WWQ9</t>
  </si>
  <si>
    <t>Transmembrane permease MsmF (ABC transporter permease)</t>
  </si>
  <si>
    <t>msmG</t>
  </si>
  <si>
    <t>LBA0504</t>
  </si>
  <si>
    <t>Q7WWQ8</t>
  </si>
  <si>
    <t>Transmembrane permease MsmG (ABC transporter permease)</t>
  </si>
  <si>
    <t>bfrA</t>
  </si>
  <si>
    <t>LBA0505</t>
  </si>
  <si>
    <t>Q7WWQ7</t>
  </si>
  <si>
    <t>Beta-fructosidase (EC 3.2.1.26)</t>
  </si>
  <si>
    <t>msmK</t>
  </si>
  <si>
    <t>LBA0506</t>
  </si>
  <si>
    <t>Q7WWQ6</t>
  </si>
  <si>
    <t>ATP-binding protein MsmK (ABC transporter nucleotide binding protein)</t>
  </si>
  <si>
    <t>gtfA</t>
  </si>
  <si>
    <t>LBA0507</t>
  </si>
  <si>
    <t>Q7WWQ5</t>
  </si>
  <si>
    <t>Sucrose phosphorylase (EC 2.4.1.7)</t>
  </si>
  <si>
    <t>LBA0508</t>
  </si>
  <si>
    <t>Q5FLN3</t>
  </si>
  <si>
    <t>LBA0509</t>
  </si>
  <si>
    <t>Q5FLN2</t>
  </si>
  <si>
    <t>pfoR</t>
  </si>
  <si>
    <t>LBA0510</t>
  </si>
  <si>
    <t>Q5FLN1</t>
  </si>
  <si>
    <t>LBA0512</t>
  </si>
  <si>
    <t>Q5FLN0</t>
  </si>
  <si>
    <t>LBA0513</t>
  </si>
  <si>
    <t>Q5FLM9</t>
  </si>
  <si>
    <t>LBA0514</t>
  </si>
  <si>
    <t>Q5FLM8</t>
  </si>
  <si>
    <t>Surface layer protein</t>
  </si>
  <si>
    <t>LBA0515</t>
  </si>
  <si>
    <t>Q5FLM7</t>
  </si>
  <si>
    <t>LBA0516</t>
  </si>
  <si>
    <t>Q5FLM6</t>
  </si>
  <si>
    <t>tagD</t>
  </si>
  <si>
    <t>LBA0518</t>
  </si>
  <si>
    <t>Q5FLM5</t>
  </si>
  <si>
    <t>Glycerol-3-phosphate cytidyltransferase (EC 2.7.7.39)</t>
  </si>
  <si>
    <t>tagA</t>
  </si>
  <si>
    <t>LBA0519</t>
  </si>
  <si>
    <t>Q5FLM4</t>
  </si>
  <si>
    <t>UDP-N-acetyl-D-mannosamine transferase</t>
  </si>
  <si>
    <t>LBA0520</t>
  </si>
  <si>
    <t>Q5FLM3</t>
  </si>
  <si>
    <t>Galactosyltransferase</t>
  </si>
  <si>
    <t>nadC</t>
  </si>
  <si>
    <t>LBA0521</t>
  </si>
  <si>
    <t>Q5FLM2</t>
  </si>
  <si>
    <t>Nicotinic acid phosphoribosyltransferase (NAPRTase) (EC 2.4.2.11)</t>
  </si>
  <si>
    <t>nadE</t>
  </si>
  <si>
    <t>LBA0522</t>
  </si>
  <si>
    <t>Q5FLM1</t>
  </si>
  <si>
    <t>NAD-synthetase (EC 6.3.5.1)</t>
  </si>
  <si>
    <t>pacL</t>
  </si>
  <si>
    <t>LBA0523</t>
  </si>
  <si>
    <t>Q5FLM0</t>
  </si>
  <si>
    <t>Cation-transporting P-type ATPase (EC 3.6.1.-)</t>
  </si>
  <si>
    <t>rodC</t>
  </si>
  <si>
    <t>LBA0524</t>
  </si>
  <si>
    <t>Q5FLL9</t>
  </si>
  <si>
    <t>Teichoic acid biosynthesis protein</t>
  </si>
  <si>
    <t>epsU</t>
  </si>
  <si>
    <t>LBA0525</t>
  </si>
  <si>
    <t>Q5FLL8</t>
  </si>
  <si>
    <t>Capsular polysaccharide synthesis protein</t>
  </si>
  <si>
    <t>LBA0526</t>
  </si>
  <si>
    <t>Q5FLL7</t>
  </si>
  <si>
    <t>acmA</t>
  </si>
  <si>
    <t>LBA0527</t>
  </si>
  <si>
    <t>Q5FLL6</t>
  </si>
  <si>
    <t>pcrA</t>
  </si>
  <si>
    <t>LBA0528</t>
  </si>
  <si>
    <t>Q5FLL5</t>
  </si>
  <si>
    <t>ATP-dependent helicase (EC 3.6.1.-)</t>
  </si>
  <si>
    <t>dnlJ</t>
  </si>
  <si>
    <t>LBA0529</t>
  </si>
  <si>
    <t>Q5FLL4</t>
  </si>
  <si>
    <t>DNA ligase (EC 6.5.1.2)</t>
  </si>
  <si>
    <t>LBA0530</t>
  </si>
  <si>
    <t>Q5FLL3</t>
  </si>
  <si>
    <t>gatC</t>
  </si>
  <si>
    <t>LBA0531</t>
  </si>
  <si>
    <t>Q5FLL2</t>
  </si>
  <si>
    <t>Glu-tRNA(Gln) amidotransferase subunit C</t>
  </si>
  <si>
    <t>gatA</t>
  </si>
  <si>
    <t>LBA0532</t>
  </si>
  <si>
    <t>Q5FLL1</t>
  </si>
  <si>
    <t>GATA_LACAC</t>
  </si>
  <si>
    <t>Glu-tRNAGln amidotransferase subunit A</t>
  </si>
  <si>
    <t>gatB</t>
  </si>
  <si>
    <t>LBA0533</t>
  </si>
  <si>
    <t>Q5FLL0</t>
  </si>
  <si>
    <t>GATB_LACAC</t>
  </si>
  <si>
    <t>Glutamyl-tRNAGln amidotransferase subunit B</t>
  </si>
  <si>
    <t>LBA0534</t>
  </si>
  <si>
    <t>Q5FLK9</t>
  </si>
  <si>
    <t>LBA0535</t>
  </si>
  <si>
    <t>Q5FLK8</t>
  </si>
  <si>
    <t>LBA0536</t>
  </si>
  <si>
    <t>Q5FLK7</t>
  </si>
  <si>
    <t>LBA0537</t>
  </si>
  <si>
    <t>Q5FLK6</t>
  </si>
  <si>
    <t>LBA0538</t>
  </si>
  <si>
    <t>Q5FLK5</t>
  </si>
  <si>
    <t>Na+-H+-exchanging protein</t>
  </si>
  <si>
    <t>LBA0539</t>
  </si>
  <si>
    <t>Q5FLK4</t>
  </si>
  <si>
    <t>RNA methyltransferase</t>
  </si>
  <si>
    <t>LBA0540</t>
  </si>
  <si>
    <t>Q5FLK3</t>
  </si>
  <si>
    <t>cadA</t>
  </si>
  <si>
    <t>LBA0541</t>
  </si>
  <si>
    <t>Q5FLK2</t>
  </si>
  <si>
    <t>Cadmium-transporting ATPase (EC 3.6.1.-)</t>
  </si>
  <si>
    <t>LBA0542</t>
  </si>
  <si>
    <t>Q5FLK1</t>
  </si>
  <si>
    <t>Putative heavy-metal-transporting ATPase (EC 3.6.1.-)</t>
  </si>
  <si>
    <t>LBA0543</t>
  </si>
  <si>
    <t>Q5FLK0</t>
  </si>
  <si>
    <t>LBA0544</t>
  </si>
  <si>
    <t>Q5FLJ9</t>
  </si>
  <si>
    <t>LBA0545</t>
  </si>
  <si>
    <t>Q5FLJ8</t>
  </si>
  <si>
    <t>LBA0546</t>
  </si>
  <si>
    <t>Q5FLJ7</t>
  </si>
  <si>
    <t>Aspartate racemase (EC 5.1.1.13)</t>
  </si>
  <si>
    <t>LBA0547</t>
  </si>
  <si>
    <t>Q5FLJ6</t>
  </si>
  <si>
    <t>Putative site-specific recombinase</t>
  </si>
  <si>
    <t>LBA0548</t>
  </si>
  <si>
    <t>Q5FLJ5</t>
  </si>
  <si>
    <t>LBA0549</t>
  </si>
  <si>
    <t>Q5FLJ4</t>
  </si>
  <si>
    <t>LBA0550</t>
  </si>
  <si>
    <t>Q5FLJ3</t>
  </si>
  <si>
    <t>Putative portal protein</t>
  </si>
  <si>
    <t>LBA0551</t>
  </si>
  <si>
    <t>Q5FLJ2</t>
  </si>
  <si>
    <t>LBA0552</t>
  </si>
  <si>
    <t>Q5FLJ1</t>
  </si>
  <si>
    <t>Multidrug transporter</t>
  </si>
  <si>
    <t>plnI</t>
  </si>
  <si>
    <t>LBA0553</t>
  </si>
  <si>
    <t>Q5FLJ0</t>
  </si>
  <si>
    <t>Conserved membrane protein</t>
  </si>
  <si>
    <t>LBA0554</t>
  </si>
  <si>
    <t>Q5FLI9</t>
  </si>
  <si>
    <t>LBA0555</t>
  </si>
  <si>
    <t>Q5FLI8</t>
  </si>
  <si>
    <t>Myosin-crossreactive antigen</t>
  </si>
  <si>
    <t>LBA0556</t>
  </si>
  <si>
    <t>Q5FLI7</t>
  </si>
  <si>
    <t>LBA0557</t>
  </si>
  <si>
    <t>Q5FLI6</t>
  </si>
  <si>
    <t>LBA0558</t>
  </si>
  <si>
    <t>Q5FLI5</t>
  </si>
  <si>
    <t>Aldehyde reductase (EC 1.1.1.-)</t>
  </si>
  <si>
    <t>LBA0559</t>
  </si>
  <si>
    <t>Q5FLI4</t>
  </si>
  <si>
    <t>Putative ABC transporter ATP-binding and permease component</t>
  </si>
  <si>
    <t>LBA0560</t>
  </si>
  <si>
    <t>Q5FLI3</t>
  </si>
  <si>
    <t>ABC transporter ATP-binding and permease component</t>
  </si>
  <si>
    <t>LBA0561</t>
  </si>
  <si>
    <t>Q5FLI2</t>
  </si>
  <si>
    <t>LBA0562</t>
  </si>
  <si>
    <t>Q5FLI1</t>
  </si>
  <si>
    <t>Uracil permease</t>
  </si>
  <si>
    <t>pyrR</t>
  </si>
  <si>
    <t>LBA0563</t>
  </si>
  <si>
    <t>Q5FLI0</t>
  </si>
  <si>
    <t>Pyrimidine operon regulator protein (EC 2.4.2.9)</t>
  </si>
  <si>
    <t>LBA0564</t>
  </si>
  <si>
    <t>Q5FLH9</t>
  </si>
  <si>
    <t>Putative hydrolase of the HAD family</t>
  </si>
  <si>
    <t>LBA0565</t>
  </si>
  <si>
    <t>Q5FLH8</t>
  </si>
  <si>
    <t>LBA0566</t>
  </si>
  <si>
    <t>Q5FLH7</t>
  </si>
  <si>
    <t>LBA0567</t>
  </si>
  <si>
    <t>Q5FLH6</t>
  </si>
  <si>
    <t>Multidrug resistance efflux pump</t>
  </si>
  <si>
    <t>LBA0568</t>
  </si>
  <si>
    <t>Q5FLH5</t>
  </si>
  <si>
    <t>Malate permease</t>
  </si>
  <si>
    <t>LBA0569</t>
  </si>
  <si>
    <t>Q5FLH4</t>
  </si>
  <si>
    <t>Aminopeptidase I zinc metalloprotease</t>
  </si>
  <si>
    <t>LBA0570</t>
  </si>
  <si>
    <t>Q5FLH3</t>
  </si>
  <si>
    <t>LBA0571</t>
  </si>
  <si>
    <t>Q5FLH2</t>
  </si>
  <si>
    <t>glnH</t>
  </si>
  <si>
    <t>LBA0572</t>
  </si>
  <si>
    <t>Q5FLH1</t>
  </si>
  <si>
    <t>Glutamine ABC transporter</t>
  </si>
  <si>
    <t>LBA0573</t>
  </si>
  <si>
    <t>Q5FLH0</t>
  </si>
  <si>
    <t>LBA0574</t>
  </si>
  <si>
    <t>Q5FLG9</t>
  </si>
  <si>
    <t>ABC transporter ATP-binding and permease protein</t>
  </si>
  <si>
    <t>LBA0575</t>
  </si>
  <si>
    <t>Q5FLG8</t>
  </si>
  <si>
    <t>LBA0576</t>
  </si>
  <si>
    <t>Q5FLG7</t>
  </si>
  <si>
    <t>LBA0577</t>
  </si>
  <si>
    <t>Q5FLG6</t>
  </si>
  <si>
    <t>Uridine kinase (EC 2.7.1.48)</t>
  </si>
  <si>
    <t>LBA0578</t>
  </si>
  <si>
    <t>Q5FLG5</t>
  </si>
  <si>
    <t>LBA0579</t>
  </si>
  <si>
    <t>Q5FLG4</t>
  </si>
  <si>
    <t>Glutamine-binding protein</t>
  </si>
  <si>
    <t>glnM</t>
  </si>
  <si>
    <t>LBA0581</t>
  </si>
  <si>
    <t>Q5FLG3</t>
  </si>
  <si>
    <t>Glutamine ABC transporter permease</t>
  </si>
  <si>
    <t>LBA0582</t>
  </si>
  <si>
    <t>Q5FLG2</t>
  </si>
  <si>
    <t>Glutamine ABC transporter (Membrane protein)</t>
  </si>
  <si>
    <t>LBA0583</t>
  </si>
  <si>
    <t>Q5FLG1</t>
  </si>
  <si>
    <t>LBA0584</t>
  </si>
  <si>
    <t>Q5FLG0</t>
  </si>
  <si>
    <t>LBA0585</t>
  </si>
  <si>
    <t>Q5FLF9</t>
  </si>
  <si>
    <t>Glycerol-3-phosphate ABC transporter</t>
  </si>
  <si>
    <t>LBA0586</t>
  </si>
  <si>
    <t>Q5FLF8</t>
  </si>
  <si>
    <t>Putative Galactose-1-phosphate uridylyltransferase</t>
  </si>
  <si>
    <t>rbsK</t>
  </si>
  <si>
    <t>LBA0587</t>
  </si>
  <si>
    <t>Q5FLF7</t>
  </si>
  <si>
    <t>Ribokinase (EC 2.7.1.15)</t>
  </si>
  <si>
    <t>rpiA</t>
  </si>
  <si>
    <t>LBA0588</t>
  </si>
  <si>
    <t>Q5FLF6</t>
  </si>
  <si>
    <t>RPIA_LACAC</t>
  </si>
  <si>
    <t>Ribose-5-phosphate isomerase A (EC 5.3.1.6) (Phosphoriboisomerase A) (PRI)</t>
  </si>
  <si>
    <t>kup2</t>
  </si>
  <si>
    <t>LBA0590</t>
  </si>
  <si>
    <t>Q5FLF5</t>
  </si>
  <si>
    <t>KUP2_LACAC</t>
  </si>
  <si>
    <t>Probable potassium transport system protein kup 2</t>
  </si>
  <si>
    <t>iunH</t>
  </si>
  <si>
    <t>LBA0591</t>
  </si>
  <si>
    <t>Q5FLF4</t>
  </si>
  <si>
    <t>Nucleoside hydrolase</t>
  </si>
  <si>
    <t>LBA0592</t>
  </si>
  <si>
    <t>Q5FLF3</t>
  </si>
  <si>
    <t>LBA0593</t>
  </si>
  <si>
    <t>Q5FLF2</t>
  </si>
  <si>
    <t>LBA0594</t>
  </si>
  <si>
    <t>Q5FLF1</t>
  </si>
  <si>
    <t>ABC transporter ATP-binding and membrane spanning permease</t>
  </si>
  <si>
    <t>LBA0595</t>
  </si>
  <si>
    <t>Q5FLF0</t>
  </si>
  <si>
    <t>marR</t>
  </si>
  <si>
    <t>LBA0596</t>
  </si>
  <si>
    <t>Q5FLE9</t>
  </si>
  <si>
    <t>LBA0597</t>
  </si>
  <si>
    <t>Q5FLE8</t>
  </si>
  <si>
    <t>Multidrug resistance ABC transporter ATP binding protein</t>
  </si>
  <si>
    <t>LBA0598</t>
  </si>
  <si>
    <t>Q5FLE7</t>
  </si>
  <si>
    <t>LBA0599</t>
  </si>
  <si>
    <t>Q5FLE6</t>
  </si>
  <si>
    <t>LBA0600</t>
  </si>
  <si>
    <t>Q5FLE5</t>
  </si>
  <si>
    <t>Xylulose-5-phosphate-fructose phosphoketolase</t>
  </si>
  <si>
    <t>LBA0601</t>
  </si>
  <si>
    <t>Q5FLE4</t>
  </si>
  <si>
    <t>Serine protease</t>
  </si>
  <si>
    <t>LBA0602</t>
  </si>
  <si>
    <t>Q5FLE3</t>
  </si>
  <si>
    <t>Bacteriocin production-related histidine kinase</t>
  </si>
  <si>
    <t>LBA0603</t>
  </si>
  <si>
    <t>Q5FLE2</t>
  </si>
  <si>
    <t>Response regulator bacteriocinproduction-related</t>
  </si>
  <si>
    <t>LBA0604</t>
  </si>
  <si>
    <t>Q5FLE1</t>
  </si>
  <si>
    <t>Immunity protein</t>
  </si>
  <si>
    <t>LBA0605</t>
  </si>
  <si>
    <t>Q5FLE0</t>
  </si>
  <si>
    <t>LBA0606</t>
  </si>
  <si>
    <t>Q5FLD9</t>
  </si>
  <si>
    <t>PTS system, arbutin-like IIBC component (EC 2.7.1.69)</t>
  </si>
  <si>
    <t>LBA0607</t>
  </si>
  <si>
    <t>Q5FLD8</t>
  </si>
  <si>
    <t>LBA0608</t>
  </si>
  <si>
    <t>Q5FLD7</t>
  </si>
  <si>
    <t>LBA0609</t>
  </si>
  <si>
    <t>Q5FLD6</t>
  </si>
  <si>
    <t>PTS enzyme II, ABC component (EC 2.7.1.69)</t>
  </si>
  <si>
    <t>LBA0610</t>
  </si>
  <si>
    <t>Q5FLD5</t>
  </si>
  <si>
    <t>LBA0611</t>
  </si>
  <si>
    <t>Q5FLD4</t>
  </si>
  <si>
    <t>Nitroreductase</t>
  </si>
  <si>
    <t>LBA0612</t>
  </si>
  <si>
    <t>Q5FLD3</t>
  </si>
  <si>
    <t>Transport protein</t>
  </si>
  <si>
    <t>hprT</t>
  </si>
  <si>
    <t>LBA0613</t>
  </si>
  <si>
    <t>Q5FLD2</t>
  </si>
  <si>
    <t>Hypothetical protein hprT (EC 2.4.2.8)</t>
  </si>
  <si>
    <t>LBA0614</t>
  </si>
  <si>
    <t>Q5FJJ5</t>
  </si>
  <si>
    <t>LBA0615</t>
  </si>
  <si>
    <t>Q5FLD0</t>
  </si>
  <si>
    <t>LBA0616</t>
  </si>
  <si>
    <t>Q5FLC9</t>
  </si>
  <si>
    <t>LBA0617</t>
  </si>
  <si>
    <t>Q5FLC8</t>
  </si>
  <si>
    <t>ATP-dependent RNA helicase, DEAD-DEAH box</t>
  </si>
  <si>
    <t>ptcC</t>
  </si>
  <si>
    <t>LBA0618</t>
  </si>
  <si>
    <t>Q5FLC7</t>
  </si>
  <si>
    <t>LBA0619</t>
  </si>
  <si>
    <t>Q5FLC6</t>
  </si>
  <si>
    <t>LBA0620</t>
  </si>
  <si>
    <t>Q5FLC5</t>
  </si>
  <si>
    <t>UDP-N-acetylglucosamine 2-epimerase (EC 5.1.3.-)</t>
  </si>
  <si>
    <t>gtcA</t>
  </si>
  <si>
    <t>LBA0621</t>
  </si>
  <si>
    <t>Q5FLC4</t>
  </si>
  <si>
    <t>Putative cellwall teichoic acid glycosylation protein</t>
  </si>
  <si>
    <t>LBA0622</t>
  </si>
  <si>
    <t>Q5FLC3</t>
  </si>
  <si>
    <t>Flavodoxin</t>
  </si>
  <si>
    <t>ampM</t>
  </si>
  <si>
    <t>LBA0623</t>
  </si>
  <si>
    <t>Q5FLC2</t>
  </si>
  <si>
    <t>Methionine aminopeptidase (EC 3.4.11.18)</t>
  </si>
  <si>
    <t>LBA0624</t>
  </si>
  <si>
    <t>Q5FLC1</t>
  </si>
  <si>
    <t>LBA0625</t>
  </si>
  <si>
    <t>Q5FLC0</t>
  </si>
  <si>
    <t>UTP-glucose-1-phosphate uridylyltransferase (EC 2.7.7.9)</t>
  </si>
  <si>
    <t>thil</t>
  </si>
  <si>
    <t>LBA0626</t>
  </si>
  <si>
    <t>Q5FLB9</t>
  </si>
  <si>
    <t>Acetyl-CoA C-acetyltransferase thil (EC 2.3.1.9)</t>
  </si>
  <si>
    <t>hmdH</t>
  </si>
  <si>
    <t>LBA0627</t>
  </si>
  <si>
    <t>Q5FLB8</t>
  </si>
  <si>
    <t>Hydroxymethylglutaryl-CoA reductase (EC 1.1.1.88)</t>
  </si>
  <si>
    <t>hmcS</t>
  </si>
  <si>
    <t>LBA0628</t>
  </si>
  <si>
    <t>Q5FLB7</t>
  </si>
  <si>
    <t>Hydroxymethylglutaryl-CoA synthase (EC 2.3.3.10)</t>
  </si>
  <si>
    <t>LBA0629</t>
  </si>
  <si>
    <t>Q5FLB6</t>
  </si>
  <si>
    <t>LBA0630</t>
  </si>
  <si>
    <t>Q5FLB5</t>
  </si>
  <si>
    <t>LBA0631</t>
  </si>
  <si>
    <t>Q5FLB4</t>
  </si>
  <si>
    <t>LBA0632</t>
  </si>
  <si>
    <t>Q5FLB3</t>
  </si>
  <si>
    <t>RNA methyltransferase family</t>
  </si>
  <si>
    <t>LBA0633</t>
  </si>
  <si>
    <t>Q5FLB2</t>
  </si>
  <si>
    <t>LBA0634</t>
  </si>
  <si>
    <t>Q5FLB1</t>
  </si>
  <si>
    <t>LBA0635</t>
  </si>
  <si>
    <t>Q5FLB0</t>
  </si>
  <si>
    <t>Transporter protein-putative hemolysin</t>
  </si>
  <si>
    <t>prfC</t>
  </si>
  <si>
    <t>LBA0636</t>
  </si>
  <si>
    <t>Q5FLA9</t>
  </si>
  <si>
    <t>RF3_LACAC</t>
  </si>
  <si>
    <t>Peptide chain release factor 3</t>
  </si>
  <si>
    <t>LBA0637</t>
  </si>
  <si>
    <t>Q5FLA8</t>
  </si>
  <si>
    <t>clpE</t>
  </si>
  <si>
    <t>LBA0638</t>
  </si>
  <si>
    <t>Q5FLA7</t>
  </si>
  <si>
    <t>ATP-dependent Clp protease, ATP-binding subunit</t>
  </si>
  <si>
    <t>ptsH</t>
  </si>
  <si>
    <t>LBA0639</t>
  </si>
  <si>
    <t>Q5FLA6</t>
  </si>
  <si>
    <t>Phosphocarrier protein HPr</t>
  </si>
  <si>
    <t>ptsI</t>
  </si>
  <si>
    <t>LBA0640</t>
  </si>
  <si>
    <t>Q5FLA5</t>
  </si>
  <si>
    <t>P-enolpyruvate-protein p-transferase PTSI (EC 2.7.3.9)</t>
  </si>
  <si>
    <t>arsC</t>
  </si>
  <si>
    <t>LBA0641</t>
  </si>
  <si>
    <t>Q5FLA4</t>
  </si>
  <si>
    <t>Putative arsenate reductase</t>
  </si>
  <si>
    <t>mecA</t>
  </si>
  <si>
    <t>LBA0642</t>
  </si>
  <si>
    <t>Q5FLA3</t>
  </si>
  <si>
    <t>Negative regulator genetic competence</t>
  </si>
  <si>
    <t>coiA</t>
  </si>
  <si>
    <t>LBA0643</t>
  </si>
  <si>
    <t>Q5FLA2</t>
  </si>
  <si>
    <t>Competence protein</t>
  </si>
  <si>
    <t>LBA0644</t>
  </si>
  <si>
    <t>Q5FLA1</t>
  </si>
  <si>
    <t>LBA0645</t>
  </si>
  <si>
    <t>Q5FLA0</t>
  </si>
  <si>
    <t>LBA0646</t>
  </si>
  <si>
    <t>Q5FL99</t>
  </si>
  <si>
    <t>GTP pyrophosphokinase (EC 2.7.6.5)</t>
  </si>
  <si>
    <t>ppnK</t>
  </si>
  <si>
    <t>LBA0647</t>
  </si>
  <si>
    <t>Q5FL98</t>
  </si>
  <si>
    <t>Количество генов в цепи F</t>
  </si>
  <si>
    <t>Количество генов в цепи R</t>
  </si>
  <si>
    <t>Средняя длина генов</t>
  </si>
  <si>
    <t>Средняя длина белков</t>
  </si>
  <si>
    <t>Glycogen synthase (EC 2.4.1.21)</t>
  </si>
  <si>
    <t>LBA0685</t>
  </si>
  <si>
    <t>Q5FL64</t>
  </si>
  <si>
    <t>Glycogen phosphorylase (EC 2.4.1.1)</t>
  </si>
  <si>
    <t>LBA0686</t>
  </si>
  <si>
    <t>Q5FL63</t>
  </si>
  <si>
    <t>Amylopullulanase (EC 3.2.1.41)</t>
  </si>
  <si>
    <t>LBA0687</t>
  </si>
  <si>
    <t>Q5FL62</t>
  </si>
  <si>
    <t>Phosphoglucomutase (EC 5.4.2.2)</t>
  </si>
  <si>
    <t>uvrB</t>
  </si>
  <si>
    <t>LBA0688</t>
  </si>
  <si>
    <t>Q5FL61</t>
  </si>
  <si>
    <t>UVRB_LACAC</t>
  </si>
  <si>
    <t>Excinuclease ABC (Subunit B)</t>
  </si>
  <si>
    <t>uvrA</t>
  </si>
  <si>
    <t>LBA0689</t>
  </si>
  <si>
    <t>Q5FL60</t>
  </si>
  <si>
    <t>Excinuclease subunit A</t>
  </si>
  <si>
    <t>LBA0690</t>
  </si>
  <si>
    <t>Q5FL59</t>
  </si>
  <si>
    <t>LBA0691</t>
  </si>
  <si>
    <t>Q5FL58</t>
  </si>
  <si>
    <t>Y691_LACAC</t>
  </si>
  <si>
    <t>Hypothetical UPF0042 protein LBA0691</t>
  </si>
  <si>
    <t>LBA0692</t>
  </si>
  <si>
    <t>Q5FL57</t>
  </si>
  <si>
    <t>LBA0693</t>
  </si>
  <si>
    <t>Q5FL56</t>
  </si>
  <si>
    <t>clpP</t>
  </si>
  <si>
    <t>LBA0694</t>
  </si>
  <si>
    <t>Q5FL55</t>
  </si>
  <si>
    <t>CLPP_LACAC</t>
  </si>
  <si>
    <t>ATP-dependent Clp protease proteolytic subunit (EC 3.4.21.92) (Endopeptidase Clp)</t>
  </si>
  <si>
    <t>LBA0695</t>
  </si>
  <si>
    <t>Q5FL54</t>
  </si>
  <si>
    <t>LBA0696</t>
  </si>
  <si>
    <t>Q5FL53</t>
  </si>
  <si>
    <t>LBA0697</t>
  </si>
  <si>
    <t>Q5FL52</t>
  </si>
  <si>
    <t>LBA0698</t>
  </si>
  <si>
    <t>Q5FL51</t>
  </si>
  <si>
    <t>Glyceraldehyde-3-p dehydrogenase (EC 1.2.1.12)</t>
  </si>
  <si>
    <t>LBA0699</t>
  </si>
  <si>
    <t>Q5FL50</t>
  </si>
  <si>
    <t>Phosphoglycerate kinase (EC 2.7.2.3)</t>
  </si>
  <si>
    <t>LBA0700</t>
  </si>
  <si>
    <t>Q5FL49</t>
  </si>
  <si>
    <t>Triose-phosphate isomerase (EC 5.3.1.1)</t>
  </si>
  <si>
    <t>LBA0701</t>
  </si>
  <si>
    <t>Q5FL48</t>
  </si>
  <si>
    <t>LBA0702</t>
  </si>
  <si>
    <t>Q5FL47</t>
  </si>
  <si>
    <t>HAD superfamily hydrolase</t>
  </si>
  <si>
    <t>ung</t>
  </si>
  <si>
    <t>LBA0703</t>
  </si>
  <si>
    <t>Q5FL46</t>
  </si>
  <si>
    <t>UNG_LACAC</t>
  </si>
  <si>
    <t>Uracil-DNA glycosylase (EC 3.2.2.-) (UDG)</t>
  </si>
  <si>
    <t>LBA0704</t>
  </si>
  <si>
    <t>Q5FL45</t>
  </si>
  <si>
    <t>Phosphate acetyltransferase (EC 2.3.1.8)</t>
  </si>
  <si>
    <t>LBA0705</t>
  </si>
  <si>
    <t>Q5FL44</t>
  </si>
  <si>
    <t>Putative ATPase or kinase</t>
  </si>
  <si>
    <t>LBA0706</t>
  </si>
  <si>
    <t>Q5FL43</t>
  </si>
  <si>
    <t>DNA polymerase III alpha chain (EC 2.7.7.7)</t>
  </si>
  <si>
    <t>murB</t>
  </si>
  <si>
    <t>LBA0708</t>
  </si>
  <si>
    <t>Q5FL42</t>
  </si>
  <si>
    <t>MURB_LACAC</t>
  </si>
  <si>
    <t>Udp-n-acetylenolpyruvoylglucosamine reductase (EC 1.1.1.158)</t>
  </si>
  <si>
    <t>potA</t>
  </si>
  <si>
    <t>LBA0709</t>
  </si>
  <si>
    <t>Q5FL41</t>
  </si>
  <si>
    <t>Spermidine and putrescine ABC transporter ATP-binding protein</t>
  </si>
  <si>
    <t>potB</t>
  </si>
  <si>
    <t>LBA0711</t>
  </si>
  <si>
    <t>Q5FL40</t>
  </si>
  <si>
    <t>Spermidine-putrescine ABC transporter permease protein</t>
  </si>
  <si>
    <t>potC</t>
  </si>
  <si>
    <t>LBA0712</t>
  </si>
  <si>
    <t>Q5FL39</t>
  </si>
  <si>
    <t>Spermidine and putrescine ABC transporter permease protein</t>
  </si>
  <si>
    <t>potD</t>
  </si>
  <si>
    <t>LBA0713</t>
  </si>
  <si>
    <t>Q5FL38</t>
  </si>
  <si>
    <t>Spermidine and putrescine periplasmatic ABC transporter</t>
  </si>
  <si>
    <t>LBA0714</t>
  </si>
  <si>
    <t>Q5FL37</t>
  </si>
  <si>
    <t>LBA0715</t>
  </si>
  <si>
    <t>Q5FL36</t>
  </si>
  <si>
    <t>glmM</t>
  </si>
  <si>
    <t>LBA0716</t>
  </si>
  <si>
    <t>Q5FL35</t>
  </si>
  <si>
    <t>GLMM_LACAC</t>
  </si>
  <si>
    <t>Phosphoglucomutase (Glycolysis) (EC 5.4.2.-)</t>
  </si>
  <si>
    <t>LBA0717</t>
  </si>
  <si>
    <t>Q5FL34</t>
  </si>
  <si>
    <t>Hydrolase of the HAD family</t>
  </si>
  <si>
    <t>LBA0718</t>
  </si>
  <si>
    <t>Q5FL33</t>
  </si>
  <si>
    <t>Hydrolase of HAD family</t>
  </si>
  <si>
    <t>LBA0720</t>
  </si>
  <si>
    <t>Q5FL32</t>
  </si>
  <si>
    <t>LBA0722</t>
  </si>
  <si>
    <t>Q5FL31</t>
  </si>
  <si>
    <t>Название гена</t>
  </si>
  <si>
    <t>Название локуса гена</t>
  </si>
  <si>
    <t>Биологическое название</t>
  </si>
  <si>
    <t>Начальная позиция рамки считывания</t>
  </si>
  <si>
    <t>Длина гена</t>
  </si>
  <si>
    <t>Расположение в хромосоме(цепь F или цепь R)</t>
  </si>
  <si>
    <t>Описание</t>
  </si>
  <si>
    <t>Длина белка</t>
  </si>
  <si>
    <t>UPP_LACAC</t>
  </si>
  <si>
    <t>Uracil phosphoribosyltransferase (EC 2.4.2.9) (UMP pyrophosphorylase) (UPRTase)</t>
  </si>
  <si>
    <t>LBA0772</t>
  </si>
  <si>
    <t>Q5FKY6</t>
  </si>
  <si>
    <t>H+-transporting ATP synthase chain a (EC 3.6.3.14)</t>
  </si>
  <si>
    <t>atpE</t>
  </si>
  <si>
    <t>LBA0773</t>
  </si>
  <si>
    <t>Q9RGY6</t>
  </si>
  <si>
    <t>F1F0-ATPase subunit c (H+-transporting ATP synthase chain c) (EC 3.6.3.14)</t>
  </si>
  <si>
    <t>atpF</t>
  </si>
  <si>
    <t>LBA0774</t>
  </si>
  <si>
    <t>Q9RGY5</t>
  </si>
  <si>
    <t>F1F0-ATPase subunit b (H+-transporting ATP synthase chain b) (EC 3.6.3.14)</t>
  </si>
  <si>
    <t>atpH</t>
  </si>
  <si>
    <t>LBA0775</t>
  </si>
  <si>
    <t>Q9RGY4</t>
  </si>
  <si>
    <t>F1F0-ATPase subunit delta (ATP synthase delta subunit) (EC 3.6.3.14)</t>
  </si>
  <si>
    <t>atpA</t>
  </si>
  <si>
    <t>LBA0776</t>
  </si>
  <si>
    <t>Q5FKY2</t>
  </si>
  <si>
    <t>ATPA_LACAC</t>
  </si>
  <si>
    <t>ATP synthase alpha subunit (EC 3.6.3.14)</t>
  </si>
  <si>
    <t>atpG</t>
  </si>
  <si>
    <t>LBA0777</t>
  </si>
  <si>
    <t>Q9RGY2</t>
  </si>
  <si>
    <t>ATPG_LACAC</t>
  </si>
  <si>
    <t>ATP synthase gamma chain (EC 3.6.3.14) (ATP synthase F1 sector gamma subunit)</t>
  </si>
  <si>
    <t>atpD</t>
  </si>
  <si>
    <t>LBA0778</t>
  </si>
  <si>
    <t>Q5FKY0</t>
  </si>
  <si>
    <t>ATPB_LACAC</t>
  </si>
  <si>
    <t>ATP synthase beta subunit (EC 3.6.3.14)</t>
  </si>
  <si>
    <t>atpC</t>
  </si>
  <si>
    <t>LBA0779</t>
  </si>
  <si>
    <t>Q9RGY0</t>
  </si>
  <si>
    <t>ATPE_LACAC</t>
  </si>
  <si>
    <t>ATP synthase epsilon chain (EC 3.6.3.14) (ATP synthase F1 sector epsilon subunit)</t>
  </si>
  <si>
    <t>mreB</t>
  </si>
  <si>
    <t>LBA0780</t>
  </si>
  <si>
    <t>Q5FKX8</t>
  </si>
  <si>
    <t>Cell shape determining protein</t>
  </si>
  <si>
    <t>LBA0781</t>
  </si>
  <si>
    <t>Q5FKX7</t>
  </si>
  <si>
    <t>rodA</t>
  </si>
  <si>
    <t>LBA0782</t>
  </si>
  <si>
    <t>Q5FKX6</t>
  </si>
  <si>
    <t>Rod shape-determining protein</t>
  </si>
  <si>
    <t>LBA0783</t>
  </si>
  <si>
    <t>Q5FKX5</t>
  </si>
  <si>
    <t>LBA0784</t>
  </si>
  <si>
    <t>Q5FKX4</t>
  </si>
  <si>
    <t>Chromosomal segregation helicase</t>
  </si>
  <si>
    <t>LBA0785</t>
  </si>
  <si>
    <t>Q5FKX3</t>
  </si>
  <si>
    <t>rpsD</t>
  </si>
  <si>
    <t>LBA0786</t>
  </si>
  <si>
    <t>Q5FKX2</t>
  </si>
  <si>
    <t>RS4_LACAC</t>
  </si>
  <si>
    <t>30s ribosomal protein S4</t>
  </si>
  <si>
    <t>LBA0788</t>
  </si>
  <si>
    <t>Q5FKX1</t>
  </si>
  <si>
    <t>Cell division regulator</t>
  </si>
  <si>
    <t>nifS</t>
  </si>
  <si>
    <t>LBA0789</t>
  </si>
  <si>
    <t>Q5FKX0</t>
  </si>
  <si>
    <t>Aminotransferase</t>
  </si>
  <si>
    <t>thiI</t>
  </si>
  <si>
    <t>LBA0790</t>
  </si>
  <si>
    <t>Q5FKW9</t>
  </si>
  <si>
    <t>Thiazole biosynthesis protein</t>
  </si>
  <si>
    <t>LBA0791</t>
  </si>
  <si>
    <t>Q5FKW8</t>
  </si>
  <si>
    <t>16s pseudouridylate synthase (EC 4.2.1.70)</t>
  </si>
  <si>
    <t>LBA0792</t>
  </si>
  <si>
    <t>Q5FKW7</t>
  </si>
  <si>
    <t>LBA0793</t>
  </si>
  <si>
    <t>Q5FKW6</t>
  </si>
  <si>
    <t>valS</t>
  </si>
  <si>
    <t>LBA0794</t>
  </si>
  <si>
    <t>Q5FKW5</t>
  </si>
  <si>
    <t>SYV_LACAC</t>
  </si>
  <si>
    <t>Valine-tRNA ligase (EC 6.1.1.9)</t>
  </si>
  <si>
    <t>folC</t>
  </si>
  <si>
    <t>LBA0795</t>
  </si>
  <si>
    <t>Q5FKW4</t>
  </si>
  <si>
    <t>Folylpolyglutamate synthase (EC 6.3.2.17)</t>
  </si>
  <si>
    <t>LBA0796</t>
  </si>
  <si>
    <t>Q5FKW3</t>
  </si>
  <si>
    <t>radC</t>
  </si>
  <si>
    <t>LBA0797</t>
  </si>
  <si>
    <t>Q5FKW2</t>
  </si>
  <si>
    <t>LBA0798</t>
  </si>
  <si>
    <t>Q5FKW1</t>
  </si>
  <si>
    <t>mreC</t>
  </si>
  <si>
    <t>LBA0799</t>
  </si>
  <si>
    <t>Q5FKW0</t>
  </si>
  <si>
    <t>mreD</t>
  </si>
  <si>
    <t>LBA0800</t>
  </si>
  <si>
    <t>Q5FKV9</t>
  </si>
  <si>
    <t>More</t>
  </si>
  <si>
    <t>Первая выборка</t>
  </si>
  <si>
    <t>Вторая выборка</t>
  </si>
  <si>
    <t>Третья выборка</t>
  </si>
  <si>
    <t>Четвертая выборка</t>
  </si>
  <si>
    <t>Выборки</t>
  </si>
  <si>
    <t>Длина(в а.о.)</t>
  </si>
  <si>
    <t>Частота</t>
  </si>
  <si>
    <t>0-50</t>
  </si>
  <si>
    <t>50-500</t>
  </si>
  <si>
    <t>500-2000</t>
  </si>
  <si>
    <t>2000-10000</t>
  </si>
  <si>
    <t>Q5FKS2</t>
  </si>
  <si>
    <t>RS20_LACAC</t>
  </si>
  <si>
    <t>30S ribosomal protein S20</t>
  </si>
  <si>
    <t>LBA0842</t>
  </si>
  <si>
    <t>Q5FKS1</t>
  </si>
  <si>
    <t>Putative 30S ribosomal protein S15</t>
  </si>
  <si>
    <t>LBA0843</t>
  </si>
  <si>
    <t>Q5FKS0</t>
  </si>
  <si>
    <t>LBA0844</t>
  </si>
  <si>
    <t>Q5FKR9</t>
  </si>
  <si>
    <t>LBA0845</t>
  </si>
  <si>
    <t>Q5FKR8</t>
  </si>
  <si>
    <t>tig</t>
  </si>
  <si>
    <t>LBA0846</t>
  </si>
  <si>
    <t>Q5FKR7</t>
  </si>
  <si>
    <t>TIG_LACAC</t>
  </si>
  <si>
    <t>Trigger factor (TF)</t>
  </si>
  <si>
    <t>clpX</t>
  </si>
  <si>
    <t>LBA0847</t>
  </si>
  <si>
    <t>Q5FKR6</t>
  </si>
  <si>
    <t>ATP-dependent protease</t>
  </si>
  <si>
    <t>LBA0848</t>
  </si>
  <si>
    <t>Q5FKR5</t>
  </si>
  <si>
    <t>GTP-binding protein ENGB family</t>
  </si>
  <si>
    <t>dapF</t>
  </si>
  <si>
    <t>LBA0849</t>
  </si>
  <si>
    <t>Q5FKR4</t>
  </si>
  <si>
    <t>Diaminopimelate epimerase (EC 5.1.1.7)</t>
  </si>
  <si>
    <t>LBA0850</t>
  </si>
  <si>
    <t>Q5FKR3</t>
  </si>
  <si>
    <t>Aspartokinase-homoserinedehydrogenase (EC 2.7.2.4)</t>
  </si>
  <si>
    <t>lysA</t>
  </si>
  <si>
    <t>LBA0851</t>
  </si>
  <si>
    <t>Q5FKR2</t>
  </si>
  <si>
    <t>Diaminopimelate decarboxylase (EC 4.1.1.20)</t>
  </si>
  <si>
    <t>dapD</t>
  </si>
  <si>
    <t>LBA0852</t>
  </si>
  <si>
    <t>Q5FKR1</t>
  </si>
  <si>
    <t>Tetrahydrodipicolinate succinylase</t>
  </si>
  <si>
    <t>LBA0853</t>
  </si>
  <si>
    <t>Q5FKR0</t>
  </si>
  <si>
    <t>Amino acid amidohydrolase (EC 3.5.-.-)</t>
  </si>
  <si>
    <t>LBA0854</t>
  </si>
  <si>
    <t>Q5FKQ9</t>
  </si>
  <si>
    <t>Dihydrodipicolinate synthase (EC 4.2.1.52)</t>
  </si>
  <si>
    <t>dapB</t>
  </si>
  <si>
    <t>LBA0855</t>
  </si>
  <si>
    <t>Q5FKQ8</t>
  </si>
  <si>
    <t>DAPB_LACAC</t>
  </si>
  <si>
    <t>Dihydrodipicolinate reductase</t>
  </si>
  <si>
    <t>LBA0856</t>
  </si>
  <si>
    <t>Q5FKQ7</t>
  </si>
  <si>
    <t>Aspartate aminotransferase (EC 2.6.1.-)</t>
  </si>
  <si>
    <t>LBA0857</t>
  </si>
  <si>
    <t>Q5FKQ6</t>
  </si>
  <si>
    <t>Aspartate-semialdehyde dehydrogenase (EC 1.2.1.11)</t>
  </si>
  <si>
    <t>LBA0858</t>
  </si>
  <si>
    <t>Q5FKQ5</t>
  </si>
  <si>
    <t>LBA0860</t>
  </si>
  <si>
    <t>Q5FKQ4</t>
  </si>
  <si>
    <t>LBA0861</t>
  </si>
  <si>
    <t>Q5FKQ3</t>
  </si>
  <si>
    <t>Polyferredoxin</t>
  </si>
  <si>
    <t>LBA0863</t>
  </si>
  <si>
    <t>Q5FKQ2</t>
  </si>
  <si>
    <t>LBA0864</t>
  </si>
  <si>
    <t>Q5FKQ1</t>
  </si>
  <si>
    <t>LBA0865</t>
  </si>
  <si>
    <t>Q5FKQ0</t>
  </si>
  <si>
    <t>Nucleoside hydrolase (EC 3.2.2.-)</t>
  </si>
  <si>
    <t>LBA0866</t>
  </si>
  <si>
    <t>Q5FKP9</t>
  </si>
  <si>
    <t>LBA0867</t>
  </si>
  <si>
    <t>Q673H5</t>
  </si>
  <si>
    <t>Transcriptional regulator La867 (Hypothetical protein) (Fragment)</t>
  </si>
  <si>
    <t>LBA0868</t>
  </si>
  <si>
    <t>Q5FKP7</t>
  </si>
  <si>
    <t>LBA0869</t>
  </si>
  <si>
    <t>Q5FKP6</t>
  </si>
  <si>
    <t>LBA0870</t>
  </si>
  <si>
    <t>Q5FKP5</t>
  </si>
  <si>
    <t>DNA repair</t>
  </si>
  <si>
    <t>LBA0871</t>
  </si>
  <si>
    <t>Q5FKP4</t>
  </si>
  <si>
    <t>DNA alkylation repair enzyme</t>
  </si>
  <si>
    <t>LBA0872</t>
  </si>
  <si>
    <t>Q5FKP3</t>
  </si>
  <si>
    <t>LBA0873</t>
  </si>
  <si>
    <t>Q5FKP2</t>
  </si>
  <si>
    <t>LBA0874</t>
  </si>
  <si>
    <t>Q5FKP1</t>
  </si>
  <si>
    <t>Phospho-beta-galactosidase I (EC 3.2.1.86)</t>
  </si>
  <si>
    <t>LBA0875</t>
  </si>
  <si>
    <t>Q5FKP0</t>
  </si>
  <si>
    <t>LBA0876</t>
  </si>
  <si>
    <t>Q5FKN9</t>
  </si>
  <si>
    <t>LBA0877</t>
  </si>
  <si>
    <t>Q5FKN8</t>
  </si>
  <si>
    <t>Cellobiose-specific PTS IIA (EC 2.7.1.69)</t>
  </si>
  <si>
    <t>LBA0878</t>
  </si>
  <si>
    <t>Q5FKN7</t>
  </si>
  <si>
    <t>LBA0879</t>
  </si>
  <si>
    <t>Q5FKN6</t>
  </si>
  <si>
    <t>LBA0880</t>
  </si>
  <si>
    <t>Q5FKN5</t>
  </si>
  <si>
    <t>LBA0881</t>
  </si>
  <si>
    <t>Q5FKN4</t>
  </si>
  <si>
    <t>Phospho-beta-glucosidase (EC 3.2.1.86)</t>
  </si>
  <si>
    <t>LBA0882</t>
  </si>
  <si>
    <t>Q5FKN3</t>
  </si>
  <si>
    <t>LBA0883</t>
  </si>
  <si>
    <t>Q5FKN2</t>
  </si>
  <si>
    <t>LBA0884</t>
  </si>
  <si>
    <t>Q5FKN1</t>
  </si>
  <si>
    <t>Cellobiose-specific PTS IIC</t>
  </si>
  <si>
    <t>LBA0885</t>
  </si>
  <si>
    <t>Q5FKN0</t>
  </si>
  <si>
    <t>Beta-glucosidase (EC 3.2.1.86)</t>
  </si>
  <si>
    <t>LBA0886</t>
  </si>
  <si>
    <t>Q5FKM9</t>
  </si>
  <si>
    <t>Sugar kinase-putative transcriptional regulator</t>
  </si>
  <si>
    <t>LBA0887</t>
  </si>
  <si>
    <t>Q5FKM8</t>
  </si>
  <si>
    <t>LBA0888</t>
  </si>
  <si>
    <t>Q5FKM7</t>
  </si>
  <si>
    <t>eno</t>
  </si>
  <si>
    <t>LBA0889</t>
  </si>
  <si>
    <t>Q5FKM6</t>
  </si>
  <si>
    <t>ENO_LACAC</t>
  </si>
  <si>
    <t>Enolase (EC 4.2.1.11) (2-phosphoglycerate dehydratase) (2-phospho-D-glycerate hydro-lyase)</t>
  </si>
  <si>
    <t>LBA0890</t>
  </si>
  <si>
    <t>Q5FKM5</t>
  </si>
  <si>
    <t>LBA0891</t>
  </si>
  <si>
    <t>Q5FKM4</t>
  </si>
  <si>
    <t>bshA</t>
  </si>
  <si>
    <t>LBA0892</t>
  </si>
  <si>
    <t>Q5FKM3</t>
  </si>
  <si>
    <t>Bile salt hydrolase</t>
  </si>
  <si>
    <t>LBA0893</t>
  </si>
  <si>
    <t>Q5FKM2</t>
  </si>
  <si>
    <t>LBA0894</t>
  </si>
  <si>
    <t>Q5FKM1</t>
  </si>
  <si>
    <t>LBA0895</t>
  </si>
  <si>
    <t>Q5FKM0</t>
  </si>
  <si>
    <t>Putative capsid protein</t>
  </si>
  <si>
    <t>LBA0896</t>
  </si>
  <si>
    <t>Q5FKL9</t>
  </si>
  <si>
    <t>LBA0897</t>
  </si>
  <si>
    <t>Q5FKL8</t>
  </si>
  <si>
    <t>Putative cro-like protein</t>
  </si>
  <si>
    <t>LBA0899</t>
  </si>
  <si>
    <t>Q5FKL7</t>
  </si>
  <si>
    <t>Putative transporter protein</t>
  </si>
  <si>
    <t>thyA</t>
  </si>
  <si>
    <t>LBA0901</t>
  </si>
  <si>
    <t>Q5FKL6</t>
  </si>
  <si>
    <t>TYSY_LACAC</t>
  </si>
  <si>
    <t>Thymidylate synthase (EC 2.1.1.45) (TS) (TSase)</t>
  </si>
  <si>
    <t>dfrA</t>
  </si>
  <si>
    <t>LBA0902</t>
  </si>
  <si>
    <t>Q5FKL5</t>
  </si>
  <si>
    <t>Dihydrofolate reductase (EC 1.5.1.3)</t>
  </si>
  <si>
    <t>LBA0903</t>
  </si>
  <si>
    <t>Q5FKL4</t>
  </si>
  <si>
    <t>Cation-transporting atpase (EC 3.6.3.6)</t>
  </si>
  <si>
    <t>LBA0904</t>
  </si>
  <si>
    <t>Q5FKL3</t>
  </si>
  <si>
    <t>OM lipoprotein</t>
  </si>
  <si>
    <t>LBA0905</t>
  </si>
  <si>
    <t>Q5FKL2</t>
  </si>
  <si>
    <t>LBA0906</t>
  </si>
  <si>
    <t>Q5FKL1</t>
  </si>
  <si>
    <t>ABC transporter-permease protein</t>
  </si>
  <si>
    <t>LBA0907</t>
  </si>
  <si>
    <t>Q5FKL0</t>
  </si>
  <si>
    <t>Fumarate hydratase (EC 4.2.1.2)</t>
  </si>
  <si>
    <t>LBA0908</t>
  </si>
  <si>
    <t>Q5FKK9</t>
  </si>
  <si>
    <t>Fumarate reductase flavoprotein (EC 1.3.99.1)</t>
  </si>
  <si>
    <t>LBA0909</t>
  </si>
  <si>
    <t>Q5FKK8</t>
  </si>
  <si>
    <t>Putative mucus binding</t>
  </si>
  <si>
    <t>ldh2</t>
  </si>
  <si>
    <t>LBA0910</t>
  </si>
  <si>
    <t>Q5FKK7</t>
  </si>
  <si>
    <t>LDH2_LACAC</t>
  </si>
  <si>
    <t>L-lactate dehydrogenase (EC 1.1.1.27)</t>
  </si>
  <si>
    <t>LBA0911</t>
  </si>
  <si>
    <t>Q5FKK6</t>
  </si>
  <si>
    <t>Aminopeptidase</t>
  </si>
  <si>
    <t>LBA0912</t>
  </si>
  <si>
    <t>Q5FKK5</t>
  </si>
  <si>
    <t>2-oxoglutarate-malate translocator</t>
  </si>
  <si>
    <t>LBA0913</t>
  </si>
  <si>
    <t>Q5FKK4</t>
  </si>
  <si>
    <t>Putative hydrolase or acyltransferase</t>
  </si>
  <si>
    <t>citC</t>
  </si>
  <si>
    <t>LBA0914</t>
  </si>
  <si>
    <t>Q5FKK3</t>
  </si>
  <si>
    <t>Citrate lyase ligase (EC 6.2.1.22)</t>
  </si>
  <si>
    <t>citD</t>
  </si>
  <si>
    <t>LBA0915</t>
  </si>
  <si>
    <t>Q5FKK2</t>
  </si>
  <si>
    <t>Citrate lyase gamma chain (EC 4.1.3.6)</t>
  </si>
  <si>
    <t>citE</t>
  </si>
  <si>
    <t>LBA0916</t>
  </si>
  <si>
    <t>Q5FKK1</t>
  </si>
  <si>
    <t>Citrate lyase beta chain (EC 4.1.3.6)</t>
  </si>
  <si>
    <t>citF</t>
  </si>
  <si>
    <t>LBA0917</t>
  </si>
  <si>
    <t>Q5FKK0</t>
  </si>
  <si>
    <t>Citrate lyase alpha chain (EC 4.1.3.6)</t>
  </si>
  <si>
    <t>citG</t>
  </si>
  <si>
    <t>LBA0918</t>
  </si>
  <si>
    <t>Q5FKJ9</t>
  </si>
  <si>
    <t>Hypothetical protein citG</t>
  </si>
  <si>
    <t>LBA0919</t>
  </si>
  <si>
    <t>Q5FKJ8</t>
  </si>
  <si>
    <t>LBA0920</t>
  </si>
  <si>
    <t>Q5FKJ7</t>
  </si>
  <si>
    <t>ABC transporter permease protein</t>
  </si>
  <si>
    <t>LBA0921</t>
  </si>
  <si>
    <t>Q5FKJ6</t>
  </si>
  <si>
    <t>LBA0922</t>
  </si>
  <si>
    <t>Q5FKJ5</t>
  </si>
  <si>
    <t>Y922_LACAC</t>
  </si>
  <si>
    <t>LBA0923</t>
  </si>
  <si>
    <t>Q5FKJ4</t>
  </si>
  <si>
    <t>LBA0924</t>
  </si>
  <si>
    <t>Q5FKJ3</t>
  </si>
  <si>
    <t>LBA0925</t>
  </si>
  <si>
    <t>Q5FKJ2</t>
  </si>
  <si>
    <t>LBA0927</t>
  </si>
  <si>
    <t>Q5FKJ1</t>
  </si>
  <si>
    <t>LBA0928</t>
  </si>
  <si>
    <t>Q5FKJ0</t>
  </si>
  <si>
    <t>LBA0930</t>
  </si>
  <si>
    <t>Q5FKI9</t>
  </si>
  <si>
    <t>Transcription regulator</t>
  </si>
  <si>
    <t>LBA0931</t>
  </si>
  <si>
    <t>Q5FKI8</t>
  </si>
  <si>
    <t>Methyltransferase (EC 2.1.1.-)</t>
  </si>
  <si>
    <t>relA</t>
  </si>
  <si>
    <t>LBA0932</t>
  </si>
  <si>
    <t>Q5FKI7</t>
  </si>
  <si>
    <t>PpGpp synthetase (EC 2.7.6.5)</t>
  </si>
  <si>
    <t>dtd</t>
  </si>
  <si>
    <t>LBA0933</t>
  </si>
  <si>
    <t>Q5FKI6</t>
  </si>
  <si>
    <t>DTD_LACAC</t>
  </si>
  <si>
    <t>D-tyrosyl-tRNA(Tyr) deacylase (EC 3.1.-.-)</t>
  </si>
  <si>
    <t>hisS</t>
  </si>
  <si>
    <t>LBA0935</t>
  </si>
  <si>
    <t>Q5FKI5</t>
  </si>
  <si>
    <t>SYH_LACAC</t>
  </si>
  <si>
    <t>Histidyl-tRNA synthetase (EC 6.1.1.21) (Histidine--tRNA ligase) (HisRS)</t>
  </si>
  <si>
    <t>aspS</t>
  </si>
  <si>
    <t>LBA0936</t>
  </si>
  <si>
    <t>Q5FKI4</t>
  </si>
  <si>
    <t>SYD_LACAC</t>
  </si>
  <si>
    <t>Aspartyl-tRNA synthetase (EC 6.1.1.12)</t>
  </si>
  <si>
    <t>LBA0937</t>
  </si>
  <si>
    <t>Q5FKI3</t>
  </si>
  <si>
    <t>Aromatic amino acid transferase (EC 2.6.1.-)</t>
  </si>
  <si>
    <t>LBA0939</t>
  </si>
  <si>
    <t>Q5FKI2</t>
  </si>
  <si>
    <t>Pantothenate metabolism flavoprotein-like protein</t>
  </si>
  <si>
    <t>LBA0940</t>
  </si>
  <si>
    <t>Q5FKI1</t>
  </si>
  <si>
    <t>Reductase-dehydrogenase (EC 1.1.1.-)</t>
  </si>
  <si>
    <t>LBA0941</t>
  </si>
  <si>
    <t>Q5FKI0</t>
  </si>
  <si>
    <t>Cof family protein</t>
  </si>
  <si>
    <t>LBA0942</t>
  </si>
  <si>
    <t>Q5FKH9</t>
  </si>
  <si>
    <t>Glyoxylate reductase (EC 1.1.1.79)</t>
  </si>
  <si>
    <t>LBA0943</t>
  </si>
  <si>
    <t>Q5FKH8</t>
  </si>
  <si>
    <t>Cationic amino acid transporter</t>
  </si>
  <si>
    <t>LBA0945</t>
  </si>
  <si>
    <t>Q5FKH7</t>
  </si>
  <si>
    <t>Alkaline phosphatase (EC 3.1.3.1)</t>
  </si>
  <si>
    <t>uvrC</t>
  </si>
  <si>
    <t>LBA0946</t>
  </si>
  <si>
    <t>Q5FKH6</t>
  </si>
  <si>
    <t>UVRC_LACAC</t>
  </si>
  <si>
    <t>Excinuclease ABC subunit C</t>
  </si>
  <si>
    <t>LBA0947</t>
  </si>
  <si>
    <t>Q5FKH5</t>
  </si>
  <si>
    <t>GTP binding protein</t>
  </si>
  <si>
    <t>LBA0948</t>
  </si>
  <si>
    <t>Q5FKH4</t>
  </si>
  <si>
    <t>Putative inner membrane trans-acylase protein</t>
  </si>
  <si>
    <t>rnz</t>
  </si>
  <si>
    <t>LBA0949</t>
  </si>
  <si>
    <t>Q5FKH3</t>
  </si>
  <si>
    <t>RNZ_LACAC</t>
  </si>
  <si>
    <t>Ribonuclease Z (EC 3.1.26.11) (RNase Z) (tRNase Z) (tRNA 3 endonuclease)</t>
  </si>
  <si>
    <t>LBA0950</t>
  </si>
  <si>
    <t>Q5FKH2</t>
  </si>
  <si>
    <t>Oxidoreductase, short chaindehydrogenase-reductase</t>
  </si>
  <si>
    <t>LBA0951</t>
  </si>
  <si>
    <t>Q5FKH1</t>
  </si>
  <si>
    <t>rpmF</t>
  </si>
  <si>
    <t>LBA0952</t>
  </si>
  <si>
    <t>Q5FKH0</t>
  </si>
  <si>
    <t>RL32_LACAC</t>
  </si>
  <si>
    <t>50S Ribosomal protein L32</t>
  </si>
  <si>
    <t>yfkN</t>
  </si>
  <si>
    <t>LBA0953</t>
  </si>
  <si>
    <t>Q5FKG9</t>
  </si>
  <si>
    <t>2',3'-cyclic-nucleotide 2'-phosphodiesterase (EC 3.4.11.-)</t>
  </si>
  <si>
    <t>LBA0954</t>
  </si>
  <si>
    <t>Q5FKG8</t>
  </si>
  <si>
    <t>LBA0955</t>
  </si>
  <si>
    <t>Q5FKG7</t>
  </si>
  <si>
    <t>DNA polymerase III alpha-chain</t>
  </si>
  <si>
    <t>LBA0956</t>
  </si>
  <si>
    <t>Q5FKG6</t>
  </si>
  <si>
    <t>Phosphofructokinase (EC 2.7.1.11)</t>
  </si>
  <si>
    <t>kpyK</t>
  </si>
  <si>
    <t>LBA0957</t>
  </si>
  <si>
    <t>Q5FKG5</t>
  </si>
  <si>
    <t>Pyruvate kinase (EC 2.7.1.40)</t>
  </si>
  <si>
    <t>LBA0958</t>
  </si>
  <si>
    <t>Q5FKG4</t>
  </si>
  <si>
    <t>xerD</t>
  </si>
  <si>
    <t>LBA0959</t>
  </si>
  <si>
    <t>Q5FKG3</t>
  </si>
  <si>
    <t>Integrase-recombinase</t>
  </si>
  <si>
    <t>ribT</t>
  </si>
  <si>
    <t>LBA0960</t>
  </si>
  <si>
    <t>Q5FKG2</t>
  </si>
  <si>
    <t>Putative reductase</t>
  </si>
  <si>
    <t>LBA0961</t>
  </si>
  <si>
    <t>Q5FKG1</t>
  </si>
  <si>
    <t>LBA0962</t>
  </si>
  <si>
    <t>Q5FKG0</t>
  </si>
  <si>
    <t>rluB</t>
  </si>
  <si>
    <t>LBA0964</t>
  </si>
  <si>
    <t>Q5FKF9</t>
  </si>
  <si>
    <t>Ribosomal large subunit pseudouridine synthase B (EC 4.2.1.70)</t>
  </si>
  <si>
    <t>LBA0965</t>
  </si>
  <si>
    <t>Q5FKF8</t>
  </si>
  <si>
    <t>LBA0966</t>
  </si>
  <si>
    <t>Q5FKF7</t>
  </si>
  <si>
    <t>Putative N-acetylmuramidase (EC 3.5.1.28)</t>
  </si>
  <si>
    <t>LBA0967</t>
  </si>
  <si>
    <t>Q5FKF6</t>
  </si>
  <si>
    <t>Cytidin monophosphate kinase (EC 2.7.4.14)</t>
  </si>
  <si>
    <t>LBA0968</t>
  </si>
  <si>
    <t>Q5FKF5</t>
  </si>
  <si>
    <t>30S Ribosomal protein S1</t>
  </si>
  <si>
    <t>LBA0969</t>
  </si>
  <si>
    <t>Q5FKF4</t>
  </si>
  <si>
    <t>Phosphoglycerate dehydrogenase (EC 1.1.1.95)</t>
  </si>
  <si>
    <t>LBA0970</t>
  </si>
  <si>
    <t>Q5FKF3</t>
  </si>
  <si>
    <t>DNA-binding protein II HB</t>
  </si>
  <si>
    <t>LBA0971</t>
  </si>
  <si>
    <t>Q5FKF2</t>
  </si>
  <si>
    <t>Putative O-linked transferase</t>
  </si>
  <si>
    <t>LBA0972</t>
  </si>
  <si>
    <t>Q5FKF1</t>
  </si>
  <si>
    <t>cca</t>
  </si>
  <si>
    <t>LBA0973</t>
  </si>
  <si>
    <t>Q5FKF0</t>
  </si>
  <si>
    <t>CCA_LACAC</t>
  </si>
  <si>
    <t>CCA-adding enzyme (EC 2.7.7.25) (EC 2.7.7.21) (tRNA nucleotidyltransferase) (tRNA adenylyl-/cytidylyl- transferase) (tRNA CCA-pyrophosphorylase) (tRNA-NT)</t>
  </si>
  <si>
    <t>LBA0974</t>
  </si>
  <si>
    <t>Q5FKE9</t>
  </si>
  <si>
    <t>Hemolysin III</t>
  </si>
  <si>
    <t>LBA0975</t>
  </si>
  <si>
    <t>Q5FKE8</t>
  </si>
  <si>
    <t>Putative family protein</t>
  </si>
  <si>
    <t>LBA0976</t>
  </si>
  <si>
    <t>Q5FKE7</t>
  </si>
  <si>
    <t>Y976_LACAC</t>
  </si>
  <si>
    <t>Hypothetical UPF0346 protein LBA0976</t>
  </si>
  <si>
    <t>LBA0977</t>
  </si>
  <si>
    <t>Q5FKE6</t>
  </si>
  <si>
    <t>LBA0978</t>
  </si>
  <si>
    <t>Q5FKE5</t>
  </si>
  <si>
    <t>rnhB</t>
  </si>
  <si>
    <t>LBA0979</t>
  </si>
  <si>
    <t>Q5FKE4</t>
  </si>
  <si>
    <t>RNH2_LACAC</t>
  </si>
  <si>
    <t>Ribonuclease HII (EC 3.1.26.4) (RNase HII)</t>
  </si>
  <si>
    <t>LBA0980</t>
  </si>
  <si>
    <t>Q5FKE3</t>
  </si>
  <si>
    <t>DNA processing protein chainA</t>
  </si>
  <si>
    <t>LBA0981</t>
  </si>
  <si>
    <t>Q5FKE2</t>
  </si>
  <si>
    <t>DNA topoisomerase I (EC 5.99.1.2)</t>
  </si>
  <si>
    <t>gid</t>
  </si>
  <si>
    <t>LBA0982</t>
  </si>
  <si>
    <t>Q5FKE1</t>
  </si>
  <si>
    <t>GID_LACAC</t>
  </si>
  <si>
    <t>tRNA uridine 5-carboxymethylaminomethyl modification enzyme gid</t>
  </si>
  <si>
    <t>xerC</t>
  </si>
  <si>
    <t>LBA0983</t>
  </si>
  <si>
    <t>Q5FKE0</t>
  </si>
  <si>
    <t>hslV</t>
  </si>
  <si>
    <t>LBA0984</t>
  </si>
  <si>
    <t>Q5FKD9</t>
  </si>
  <si>
    <t>ATP-dependent heat shock protease (EC 3.4.99.-)</t>
  </si>
  <si>
    <t>hslU</t>
  </si>
  <si>
    <t>LBA0985</t>
  </si>
  <si>
    <t>Q5FKD8</t>
  </si>
  <si>
    <t>ATP dependant protease, ATP binding unit, heatshock protein</t>
  </si>
  <si>
    <t>LBA0986</t>
  </si>
  <si>
    <t>Q5FKD7</t>
  </si>
  <si>
    <t>Galactose mutarotase related enzyme</t>
  </si>
  <si>
    <t>LBA0987</t>
  </si>
  <si>
    <t>Q5FKD6</t>
  </si>
  <si>
    <t>lacE</t>
  </si>
  <si>
    <t>LBA0989</t>
  </si>
  <si>
    <t>Q5FKD5</t>
  </si>
  <si>
    <t>Lactose-specific PTS IIBC (EC 2.7.1.69)</t>
  </si>
  <si>
    <t>LBA0990</t>
  </si>
  <si>
    <t>Q5FKD4</t>
  </si>
  <si>
    <t>LBA0991</t>
  </si>
  <si>
    <t>Q5FKD3</t>
  </si>
  <si>
    <t>Putative integrase-recombinase</t>
  </si>
  <si>
    <t>crcB1</t>
  </si>
  <si>
    <t>LBA0992</t>
  </si>
  <si>
    <t>Q5FKD2</t>
  </si>
  <si>
    <t>CRCB1_LACAC</t>
  </si>
  <si>
    <t>Protein crcB homolog 1</t>
  </si>
  <si>
    <t>crcB2</t>
  </si>
  <si>
    <t>LBA0993</t>
  </si>
  <si>
    <t>Q5FKD1</t>
  </si>
  <si>
    <t>CRCB2_LACAC</t>
  </si>
  <si>
    <t>Protein crcB homolog 2</t>
  </si>
  <si>
    <t>pepD</t>
  </si>
  <si>
    <t>LBA0994</t>
  </si>
  <si>
    <t>Q5FKD0</t>
  </si>
  <si>
    <t>Aminoacyl-histidine dipeptidase (EC 3.4.13.3)</t>
  </si>
  <si>
    <t>LBA0995</t>
  </si>
  <si>
    <t>Q673H4</t>
  </si>
  <si>
    <t>Amino acid permease La995 (Fragment)</t>
  </si>
  <si>
    <t>LBA0996</t>
  </si>
  <si>
    <t>Q673H3</t>
  </si>
  <si>
    <t>Ornithine decarboxylase La996 (Ornithine decarboxylase chain A) (EC 4.1.1.17) (Fragment)</t>
  </si>
  <si>
    <t>LBA0997</t>
  </si>
  <si>
    <t>Q5FKC7</t>
  </si>
  <si>
    <t>Aluminum resistance protein</t>
  </si>
  <si>
    <t>LBA0998</t>
  </si>
  <si>
    <t>Q5FKC6</t>
  </si>
  <si>
    <t>NAD+ binding protein for K+transport</t>
  </si>
  <si>
    <t>LBA0999</t>
  </si>
  <si>
    <t>Q5FKC5</t>
  </si>
  <si>
    <t>Na+-transporting ATP synthase</t>
  </si>
  <si>
    <t>recQ</t>
  </si>
  <si>
    <t>LBA1000</t>
  </si>
  <si>
    <t>Q5FKC4</t>
  </si>
  <si>
    <t>ATP-dependent DNA helicase (EC 3.6.1.-)</t>
  </si>
  <si>
    <t>LBA1001</t>
  </si>
  <si>
    <t>Q5FKC3</t>
  </si>
  <si>
    <t>Putative trp repressor binding protein</t>
  </si>
  <si>
    <t>LBA1002</t>
  </si>
  <si>
    <t>Q5FKC2</t>
  </si>
  <si>
    <t>LBA1003</t>
  </si>
  <si>
    <t>Q5FKC1</t>
  </si>
  <si>
    <t>Homocysteine S-methyltransferase (EC 2.1.1.10)</t>
  </si>
  <si>
    <t>LBA1004</t>
  </si>
  <si>
    <t>Q5FKC0</t>
  </si>
  <si>
    <t>LBA1005</t>
  </si>
  <si>
    <t>Q5FKB9</t>
  </si>
  <si>
    <t>Putative acetyltransferase (EC 2.3.1.-)</t>
  </si>
  <si>
    <t>LBA1006</t>
  </si>
  <si>
    <t>Q5FKB8</t>
  </si>
  <si>
    <t>LBA1007</t>
  </si>
  <si>
    <t>Q5FKB7</t>
  </si>
  <si>
    <t>Pyridoxal kinase (EC 2.7.1.35)</t>
  </si>
  <si>
    <t>LBA1008</t>
  </si>
  <si>
    <t>Q5FKB6</t>
  </si>
  <si>
    <t>LBA1010</t>
  </si>
  <si>
    <t>Q5FKB5</t>
  </si>
  <si>
    <t>Secreted protein</t>
  </si>
  <si>
    <t>LBA1011</t>
  </si>
  <si>
    <t>Q5FKB4</t>
  </si>
  <si>
    <t>treB</t>
  </si>
  <si>
    <t>LBA1012</t>
  </si>
  <si>
    <t>Q5FKB3</t>
  </si>
  <si>
    <t>Trehalose PTS II ABC (EC 2.7.1.69)</t>
  </si>
  <si>
    <t>treR</t>
  </si>
  <si>
    <t>LBA1013</t>
  </si>
  <si>
    <t>Q5FKB2</t>
  </si>
  <si>
    <t>Trehalose operon transcriptional repressor</t>
  </si>
  <si>
    <t>treC</t>
  </si>
  <si>
    <t>LBA1014</t>
  </si>
  <si>
    <t>Q5FKB1</t>
  </si>
  <si>
    <t>Trehalose 6-P hydrolase (EC 3.2.1.93)</t>
  </si>
  <si>
    <t>LBA1015</t>
  </si>
  <si>
    <t>Q5FKB0</t>
  </si>
  <si>
    <t>Type 1 capsular polysaccharide biosynthesis protein (EC 2.4.1.-)</t>
  </si>
  <si>
    <t>LBA1016</t>
  </si>
  <si>
    <t>Q5FKA9</t>
  </si>
  <si>
    <t>Putative mucus binding protein</t>
  </si>
  <si>
    <t>LBA1017</t>
  </si>
  <si>
    <t>Q5FKA8</t>
  </si>
  <si>
    <t>LBA1018</t>
  </si>
  <si>
    <t>Q5FKA7</t>
  </si>
  <si>
    <t>LBA1019</t>
  </si>
  <si>
    <t>Q5FKA6</t>
  </si>
  <si>
    <t>LBA1020</t>
  </si>
  <si>
    <t>Q5FKA5</t>
  </si>
  <si>
    <t>LBA1021</t>
  </si>
  <si>
    <t>Q5FKA4</t>
  </si>
  <si>
    <t>LBA1022</t>
  </si>
  <si>
    <t>Q5FKA3</t>
  </si>
  <si>
    <t>Arginase (EC 3.5.3.1)</t>
  </si>
  <si>
    <t>LBA1023</t>
  </si>
  <si>
    <t>Q5FKA2</t>
  </si>
  <si>
    <t>Oxidoreductase (EC 1.1.1.-)</t>
  </si>
  <si>
    <t>LBA1024</t>
  </si>
  <si>
    <t>Q5FKA1</t>
  </si>
  <si>
    <t>LBA1025</t>
  </si>
  <si>
    <t>Q5FKA0</t>
  </si>
  <si>
    <t>Oxidoreductase aldo-keto reductase family (EC 1.1.1.-)</t>
  </si>
  <si>
    <t>LBA1026</t>
  </si>
  <si>
    <t>Q5FK99</t>
  </si>
  <si>
    <t>LBA1027</t>
  </si>
  <si>
    <t>Q5FK98</t>
  </si>
  <si>
    <t>LBA1029</t>
  </si>
  <si>
    <t>Q5FK97</t>
  </si>
  <si>
    <t>Putative surface layer protein</t>
  </si>
  <si>
    <t>LBA1030</t>
  </si>
  <si>
    <t>Q5FK96</t>
  </si>
  <si>
    <t>Streptothricine-acetyl-transferase (EC 2.3.1.-)</t>
  </si>
  <si>
    <t>LBA1031</t>
  </si>
  <si>
    <t>Q5FK95</t>
  </si>
  <si>
    <t>Putative serine-specific protein kinase</t>
  </si>
  <si>
    <t>LBA1032</t>
  </si>
  <si>
    <t>Q5FK94</t>
  </si>
  <si>
    <t>LBA1033</t>
  </si>
  <si>
    <t>Q5FK93</t>
  </si>
  <si>
    <t>LBA1034</t>
  </si>
  <si>
    <t>Q5FK92</t>
  </si>
  <si>
    <t>LBA1035</t>
  </si>
  <si>
    <t>Q5FK91</t>
  </si>
  <si>
    <t>LBA1036</t>
  </si>
  <si>
    <t>Q5FK90</t>
  </si>
  <si>
    <t>Putative branched-chain amino acid transporter</t>
  </si>
  <si>
    <t>LBA1037</t>
  </si>
  <si>
    <t>Q5FK89</t>
  </si>
  <si>
    <t>Aldose reductase (EC 1.1.1.21)</t>
  </si>
  <si>
    <t>LBA1038</t>
  </si>
  <si>
    <t>Q5FK88</t>
  </si>
  <si>
    <t>LBA1039</t>
  </si>
  <si>
    <t>Q5FK87</t>
  </si>
  <si>
    <t>LBA1042</t>
  </si>
  <si>
    <t>Q5FK85</t>
  </si>
  <si>
    <t>Glutamine ABC transporter membrane spanning permease</t>
  </si>
  <si>
    <t>LBA1044</t>
  </si>
  <si>
    <t>Q5FK84</t>
  </si>
  <si>
    <t>LBA1045</t>
  </si>
  <si>
    <t>Q5FK83</t>
  </si>
  <si>
    <t>LBA1046</t>
  </si>
  <si>
    <t>Q5FK82</t>
  </si>
  <si>
    <t>Glutamine ABC transporter substrate-binding protein</t>
  </si>
  <si>
    <t>LBA1047</t>
  </si>
  <si>
    <t>Q5FK81</t>
  </si>
  <si>
    <t>Thiol peroxidase tpx (EC 1.11.1.-)</t>
  </si>
  <si>
    <t>LBA1048</t>
  </si>
  <si>
    <t>Q5FK80</t>
  </si>
  <si>
    <t>LBA1049</t>
  </si>
  <si>
    <t>Q5FK79</t>
  </si>
  <si>
    <t>Putative 4-oxalomesaconate hydratase</t>
  </si>
  <si>
    <t>LBA1050</t>
  </si>
  <si>
    <t>Q5FK78</t>
  </si>
  <si>
    <t>LBA1051</t>
  </si>
  <si>
    <t>Q5FK77</t>
  </si>
  <si>
    <t>Putative hydrophobic protein</t>
  </si>
  <si>
    <t>LBA1052</t>
  </si>
  <si>
    <t>Q5FK76</t>
  </si>
  <si>
    <t>Putative glutamine amidotransferase</t>
  </si>
  <si>
    <t>LBA1053</t>
  </si>
  <si>
    <t>Q5FK75</t>
  </si>
  <si>
    <t>Membrane protein</t>
  </si>
  <si>
    <t>LBA1054</t>
  </si>
  <si>
    <t>Q5FK74</t>
  </si>
  <si>
    <t>LBA1055</t>
  </si>
  <si>
    <t>Q5FK73</t>
  </si>
  <si>
    <t>Mutator protein</t>
  </si>
  <si>
    <t>LBA1056</t>
  </si>
  <si>
    <t>Q5FK72</t>
  </si>
  <si>
    <t>LBA1057</t>
  </si>
  <si>
    <t>Q5FK71</t>
  </si>
  <si>
    <t>HIT-like protein</t>
  </si>
  <si>
    <t>LBA1058</t>
  </si>
  <si>
    <t>Q5FK70</t>
  </si>
  <si>
    <t>LBA1059</t>
  </si>
  <si>
    <t>Q5FK69</t>
  </si>
  <si>
    <t>Putative ribosomal-protein-serine N-acetyltransferase (EC 2.3.1.-)</t>
  </si>
  <si>
    <t>LBA1060</t>
  </si>
  <si>
    <t>Q5FK68</t>
  </si>
  <si>
    <t>LBA1061</t>
  </si>
  <si>
    <t>Q5FK67</t>
  </si>
  <si>
    <t>Putative phosphate transporter related protein</t>
  </si>
  <si>
    <t>LBA1062</t>
  </si>
  <si>
    <t>Q5FK66</t>
  </si>
  <si>
    <t>Putative multidrug efflux permease</t>
  </si>
  <si>
    <t>LBA1063</t>
  </si>
  <si>
    <t>Q5FK65</t>
  </si>
  <si>
    <t>LBA1064</t>
  </si>
  <si>
    <t>Q5FK64</t>
  </si>
  <si>
    <t>Phosphorylase</t>
  </si>
  <si>
    <t>LBA1065</t>
  </si>
  <si>
    <t>Q5FK63</t>
  </si>
  <si>
    <t>LBA1066</t>
  </si>
  <si>
    <t>Q5FK62</t>
  </si>
  <si>
    <t>Putative phosphorylase</t>
  </si>
  <si>
    <t>LBA1067</t>
  </si>
  <si>
    <t>Q5FK61</t>
  </si>
  <si>
    <t>LBA1068</t>
  </si>
  <si>
    <t>Q5FK60</t>
  </si>
  <si>
    <t>Putative HAD superfamily hydrolase</t>
  </si>
  <si>
    <t>LBA1069</t>
  </si>
  <si>
    <t>Q5FK59</t>
  </si>
  <si>
    <t>LBA1070</t>
  </si>
  <si>
    <t>Q5FK58</t>
  </si>
  <si>
    <t>LBA1071</t>
  </si>
  <si>
    <t>Q5FK57</t>
  </si>
  <si>
    <t>LBA1072</t>
  </si>
  <si>
    <t>Q5FK56</t>
  </si>
  <si>
    <t>LBA1074</t>
  </si>
  <si>
    <t>Q5FK55</t>
  </si>
  <si>
    <t>Malolactic regulator</t>
  </si>
  <si>
    <t>LBA1075</t>
  </si>
  <si>
    <t>Q5FK54</t>
  </si>
  <si>
    <t>Malolactic enzyme (EC 1.1.1.-)</t>
  </si>
  <si>
    <t>ltrA</t>
  </si>
  <si>
    <t>LBA1076</t>
  </si>
  <si>
    <t>Q5FK53</t>
  </si>
  <si>
    <t>LBA1077</t>
  </si>
  <si>
    <t>Q5FK52</t>
  </si>
  <si>
    <t>Chromosome segregation helicase</t>
  </si>
  <si>
    <t>bshB</t>
  </si>
  <si>
    <t>LBA1078</t>
  </si>
  <si>
    <t>Q5FK51</t>
  </si>
  <si>
    <t>Bile salt hydrolase (EC 3.5.1.24)</t>
  </si>
  <si>
    <t>LBA1079</t>
  </si>
  <si>
    <t>Q5FK50</t>
  </si>
  <si>
    <t>Putative cell surface protein</t>
  </si>
  <si>
    <t>metK</t>
  </si>
  <si>
    <t>LBA1080</t>
  </si>
  <si>
    <t>Q5FK49</t>
  </si>
  <si>
    <t>Putative methionine synthase</t>
  </si>
  <si>
    <t>luxS</t>
  </si>
  <si>
    <t>LBA1081</t>
  </si>
  <si>
    <t>Q5FK48</t>
  </si>
  <si>
    <t>Autoinducer-2 production protein</t>
  </si>
  <si>
    <t>LBA1082</t>
  </si>
  <si>
    <t>Q5FK47</t>
  </si>
  <si>
    <t>LBA1083</t>
  </si>
  <si>
    <t>Q5FK46</t>
  </si>
  <si>
    <t>Putative membrane nuclease</t>
  </si>
  <si>
    <t>LBA1084</t>
  </si>
  <si>
    <t>Q5FK45</t>
  </si>
  <si>
    <t>Putative NADH-flavin reductase</t>
  </si>
  <si>
    <t>LBA1086</t>
  </si>
  <si>
    <t>Q5FK44</t>
  </si>
  <si>
    <t>LBA1087</t>
  </si>
  <si>
    <t>Q5FK43</t>
  </si>
  <si>
    <t>Cysteine synthase (EC 2.5.1.47)</t>
  </si>
  <si>
    <t>LBA1088</t>
  </si>
  <si>
    <t>Q5FK42</t>
  </si>
  <si>
    <t>LBA1089</t>
  </si>
  <si>
    <t>Q5FK41</t>
  </si>
  <si>
    <t>Cystathionine beta-lyase (EC 4.4.1.8)</t>
  </si>
  <si>
    <t>metC</t>
  </si>
  <si>
    <t>LBA1090</t>
  </si>
  <si>
    <t>Q5FK40</t>
  </si>
  <si>
    <t>LBA1091</t>
  </si>
  <si>
    <t>Q5FK39</t>
  </si>
  <si>
    <t>Putative autoinducer-2 production protein</t>
  </si>
  <si>
    <t>ppc</t>
  </si>
  <si>
    <t>LBA1092</t>
  </si>
  <si>
    <t>Q5FK38</t>
  </si>
  <si>
    <t>CAPP_LACAC</t>
  </si>
  <si>
    <t>Phosphoenolpyruvate carboxylase (EC 4.1.1.31) (PEPCase) (PEPC)</t>
  </si>
  <si>
    <t>LBA1093</t>
  </si>
  <si>
    <t>Q5FK37</t>
  </si>
  <si>
    <t>Putative helicase</t>
  </si>
  <si>
    <t>LBA1094</t>
  </si>
  <si>
    <t>Q5FK36</t>
  </si>
  <si>
    <t>Putative ATPase</t>
  </si>
  <si>
    <t>LBA1095</t>
  </si>
  <si>
    <t>Q5FK35</t>
  </si>
  <si>
    <t>Putative phosphotransferase</t>
  </si>
  <si>
    <t>LBA1096</t>
  </si>
  <si>
    <t>Q5FK34</t>
  </si>
  <si>
    <t>Putative repressor protein</t>
  </si>
  <si>
    <t>LBA1097</t>
  </si>
  <si>
    <t>Q5FK33</t>
  </si>
  <si>
    <t>LBA1098</t>
  </si>
  <si>
    <t>Q5FK32</t>
  </si>
  <si>
    <t>Glucose 1-dehydrogenase (EC 1.1.1.47)</t>
  </si>
  <si>
    <t>LBA1099</t>
  </si>
  <si>
    <t>Q5FK31</t>
  </si>
  <si>
    <t>Phosphinothricin N-acetyltransferase (EC 2.3.1.-)</t>
  </si>
  <si>
    <t>LBA1100</t>
  </si>
  <si>
    <t>Q5FK30</t>
  </si>
  <si>
    <t>Aldo-keto oxidoreductase (EC 1.-.-.-)</t>
  </si>
  <si>
    <t>LBA1101</t>
  </si>
  <si>
    <t>Q5FK29</t>
  </si>
  <si>
    <t>LBA1102</t>
  </si>
  <si>
    <t>Q5FK28</t>
  </si>
  <si>
    <t>Transmembrane protein</t>
  </si>
  <si>
    <t>LBA1103</t>
  </si>
  <si>
    <t>Q5FK27</t>
  </si>
  <si>
    <t>Putative flavodoxin</t>
  </si>
  <si>
    <t>LBA1104</t>
  </si>
  <si>
    <t>Q5FK26</t>
  </si>
  <si>
    <t>LBA1105</t>
  </si>
  <si>
    <t>Q5FK25</t>
  </si>
  <si>
    <t>LBA1106</t>
  </si>
  <si>
    <t>Q5FK24</t>
  </si>
  <si>
    <t>LBA1107</t>
  </si>
  <si>
    <t>Q5FK23</t>
  </si>
  <si>
    <t>Glutathione reductase (EC 1.8.1.7)</t>
  </si>
  <si>
    <t>LBA1108</t>
  </si>
  <si>
    <t>Q5FK22</t>
  </si>
  <si>
    <t>LBA1109</t>
  </si>
  <si>
    <t>Q5FK21</t>
  </si>
  <si>
    <t>Putative exported</t>
  </si>
  <si>
    <t>LBA1110</t>
  </si>
  <si>
    <t>Q5FK20</t>
  </si>
  <si>
    <t>LBA1111</t>
  </si>
  <si>
    <t>Q5FK19</t>
  </si>
  <si>
    <t>LBA1112</t>
  </si>
  <si>
    <t>Q5FK18</t>
  </si>
  <si>
    <t>LBA1113</t>
  </si>
  <si>
    <t>Q5FK17</t>
  </si>
  <si>
    <t>Putative ferric reductase (EC 1.1.1.1)</t>
  </si>
  <si>
    <t>LBA1114</t>
  </si>
  <si>
    <t>Q5FK16</t>
  </si>
  <si>
    <t>Alcohol dehydrogenase (EC 1.1.1.1)</t>
  </si>
  <si>
    <t>LBA1115</t>
  </si>
  <si>
    <t>Q5FK15</t>
  </si>
  <si>
    <t>LBA1116</t>
  </si>
  <si>
    <t>Q5FK14</t>
  </si>
  <si>
    <t>Pyrroline-5-carboxylate reductase (EC 1.5.1.2)</t>
  </si>
  <si>
    <t>LBA1117</t>
  </si>
  <si>
    <t>Q5FK13</t>
  </si>
  <si>
    <t>Putative pyrroline reductase</t>
  </si>
  <si>
    <t>LBA1118</t>
  </si>
  <si>
    <t>Q5FK12</t>
  </si>
  <si>
    <t>LBA1119</t>
  </si>
  <si>
    <t>Q5FK11</t>
  </si>
  <si>
    <t>Putative inner membrane protein</t>
  </si>
  <si>
    <t>LBA1120</t>
  </si>
  <si>
    <t>Q5FK10</t>
  </si>
  <si>
    <t>LBA1121</t>
  </si>
  <si>
    <t>Q5FK09</t>
  </si>
  <si>
    <t>Y1121_LACAC</t>
  </si>
  <si>
    <t>LBA1122</t>
  </si>
  <si>
    <t>Q5FK08</t>
  </si>
  <si>
    <t>DNA topoisomerase IV subunitB (EC 5.99.1.3)</t>
  </si>
  <si>
    <t>LBA1123</t>
  </si>
  <si>
    <t>Q5FK07</t>
  </si>
  <si>
    <t>DNA topoisomerase IV subunit C (EC 5.99.1.3)</t>
  </si>
  <si>
    <t>LBA1124</t>
  </si>
  <si>
    <t>Q5FK06</t>
  </si>
  <si>
    <t>LBA1125</t>
  </si>
  <si>
    <t>Q5FK05</t>
  </si>
  <si>
    <t>Manganese dependent inorganic pyrophosphatase</t>
  </si>
  <si>
    <t>LBA1126</t>
  </si>
  <si>
    <t>Q5FK04</t>
  </si>
  <si>
    <t>Peptidyl-prolyl cis-trans isomerase (EC 5.2.1.8)</t>
  </si>
  <si>
    <t>LBA1127</t>
  </si>
  <si>
    <t>Q5FK03</t>
  </si>
  <si>
    <t>LBA1128</t>
  </si>
  <si>
    <t>Q5FK02</t>
  </si>
  <si>
    <t>LBA1129</t>
  </si>
  <si>
    <t>Q5FK01</t>
  </si>
  <si>
    <t>LBA1131</t>
  </si>
  <si>
    <t>Q5FK00</t>
  </si>
  <si>
    <t>ABC transporter ATP binding and permease protein</t>
  </si>
  <si>
    <t>LBA1132</t>
  </si>
  <si>
    <t>Q5FJZ9</t>
  </si>
  <si>
    <t>Lactococcin A ABC transporter ATP binding protein</t>
  </si>
  <si>
    <t>LBA1135</t>
  </si>
  <si>
    <t>Q5FJZ8</t>
  </si>
  <si>
    <t>Putative macrolide efflux protein</t>
  </si>
  <si>
    <t>LBA1136</t>
  </si>
  <si>
    <t>Q5FJZ7</t>
  </si>
  <si>
    <t>acpD</t>
  </si>
  <si>
    <t>LBA1137</t>
  </si>
  <si>
    <t>Q5FJZ6</t>
  </si>
  <si>
    <t>Putative acyl carrier protein phosphodiesterase</t>
  </si>
  <si>
    <t>LBA1138</t>
  </si>
  <si>
    <t>Q5FJZ5</t>
  </si>
  <si>
    <t>LBA1140</t>
  </si>
  <si>
    <t>Q5FJZ4</t>
  </si>
  <si>
    <t>Lysin</t>
  </si>
  <si>
    <t>LBA1142</t>
  </si>
  <si>
    <t>Q5FJZ3</t>
  </si>
  <si>
    <t>Diaphanous-like protein</t>
  </si>
  <si>
    <t>flaR</t>
  </si>
  <si>
    <t>LBA1143</t>
  </si>
  <si>
    <t>Q5FJZ2</t>
  </si>
  <si>
    <t>Putative adenylate kinase DNA topology modulator (EC 2.7.4.3)</t>
  </si>
  <si>
    <t>LBA1144</t>
  </si>
  <si>
    <t>Q5FJZ1</t>
  </si>
  <si>
    <t>LBA1145</t>
  </si>
  <si>
    <t>Q5FJZ0</t>
  </si>
  <si>
    <t>Phage integrase-recombinase</t>
  </si>
  <si>
    <t>LBA1146</t>
  </si>
  <si>
    <t>Q5FJY9</t>
  </si>
  <si>
    <t>LBA1147</t>
  </si>
  <si>
    <t>Q5FJY8</t>
  </si>
  <si>
    <t>L-fucose operon</t>
  </si>
  <si>
    <t>LBA1148</t>
  </si>
  <si>
    <t>Q5FJY7</t>
  </si>
  <si>
    <t>Fibronectin-binding protein (Adherence-virulence)</t>
  </si>
  <si>
    <t>LBA1149</t>
  </si>
  <si>
    <t>Q5FJY6</t>
  </si>
  <si>
    <t>Carbamoyl-phosphate synthase large subunit (EC 6.3.5.5)</t>
  </si>
  <si>
    <t>LBA1150</t>
  </si>
  <si>
    <t>Q5FJY5</t>
  </si>
  <si>
    <t>Carbamoyl-phosphate synthase small subunit (EC 6.3.5.5)</t>
  </si>
  <si>
    <t>LBA1151</t>
  </si>
  <si>
    <t>Q5FJY4</t>
  </si>
  <si>
    <t>Pseudouridine synthase (EC 4.2.1.70)</t>
  </si>
  <si>
    <t>lspA</t>
  </si>
  <si>
    <t>LBA1152</t>
  </si>
  <si>
    <t>Q5FJY3</t>
  </si>
  <si>
    <t>Lipoprotein signal peptidase A (EC 3.4.23.36)</t>
  </si>
  <si>
    <t>fhs1</t>
  </si>
  <si>
    <t>LBA1153</t>
  </si>
  <si>
    <t>Q5FJY2</t>
  </si>
  <si>
    <t>FTHS1_LACAC</t>
  </si>
  <si>
    <t>Formate--tetrahydrofolate ligase 1 (EC 6.3.4.3) (Formyltetrahydrofolate synthetase 1) (FHS 1) (FTHFS 1)</t>
  </si>
  <si>
    <t>cpdA</t>
  </si>
  <si>
    <t>LBA1154</t>
  </si>
  <si>
    <t>Q5FJY1</t>
  </si>
  <si>
    <t>Putative 3',5'-cyclic-nucleotide phosphodiesterase (EC 3.1.4.17)</t>
  </si>
  <si>
    <t>LBA1155</t>
  </si>
  <si>
    <t>Q5FJY0</t>
  </si>
  <si>
    <t>LBA1156</t>
  </si>
  <si>
    <t>Q5FJX9</t>
  </si>
  <si>
    <t>LBA1157</t>
  </si>
  <si>
    <t>Q5FJX8</t>
  </si>
  <si>
    <t>LBA1158</t>
  </si>
  <si>
    <t>Q5FJX7</t>
  </si>
  <si>
    <t>Penicillin binding protein related factor A</t>
  </si>
  <si>
    <t>LBA1159</t>
  </si>
  <si>
    <t>Q5FJX6</t>
  </si>
  <si>
    <t>Penicillin binding protein 1A</t>
  </si>
  <si>
    <t>LBA1160</t>
  </si>
  <si>
    <t>Q5FJX5</t>
  </si>
  <si>
    <t>Endonuclease III (EC 4.2.99.18)</t>
  </si>
  <si>
    <t>dnaD</t>
  </si>
  <si>
    <t>LBA1161</t>
  </si>
  <si>
    <t>Q5FJX4</t>
  </si>
  <si>
    <t>Initiation of chromosome replication protein</t>
  </si>
  <si>
    <t>LBA1162</t>
  </si>
  <si>
    <t>Q5FJX3</t>
  </si>
  <si>
    <t>Asparaginyl-tRNA synthetase (EC 6.1.1.22)</t>
  </si>
  <si>
    <t>LBA1163</t>
  </si>
  <si>
    <t>Q5FJX2</t>
  </si>
  <si>
    <t>dinG</t>
  </si>
  <si>
    <t>LBA1164</t>
  </si>
  <si>
    <t>Q5FJX1</t>
  </si>
  <si>
    <t>ATP-dependent DNA helicase</t>
  </si>
  <si>
    <t>addA</t>
  </si>
  <si>
    <t>LBA1165</t>
  </si>
  <si>
    <t>Q5FJX0</t>
  </si>
  <si>
    <t>ATP-dependent exonuclease subunit A</t>
  </si>
  <si>
    <t>addB</t>
  </si>
  <si>
    <t>LBA1166</t>
  </si>
  <si>
    <t>Q5FJW9</t>
  </si>
  <si>
    <t>ATP-dependent exonuclease subunit B</t>
  </si>
  <si>
    <t>mvaK</t>
  </si>
  <si>
    <t>LBA1167</t>
  </si>
  <si>
    <t>Q5FJW8</t>
  </si>
  <si>
    <t>Mevalonate kinase</t>
  </si>
  <si>
    <t>mvaD</t>
  </si>
  <si>
    <t>LBA1168</t>
  </si>
  <si>
    <t>Q5FJW7</t>
  </si>
  <si>
    <t>Mevalonate diphosphate decarboxylase</t>
  </si>
  <si>
    <t>LBA1169</t>
  </si>
  <si>
    <t>Q5FJW6</t>
  </si>
  <si>
    <t>Phosphomevalonate kinase</t>
  </si>
  <si>
    <t>LBA1171</t>
  </si>
  <si>
    <t>Q5FJW5</t>
  </si>
  <si>
    <t>Isopentenyl diphosphate isomerase</t>
  </si>
  <si>
    <t>LBA1172</t>
  </si>
  <si>
    <t>Q5FJW4</t>
  </si>
  <si>
    <t>LBA1173</t>
  </si>
  <si>
    <t>Q5FJW3</t>
  </si>
  <si>
    <t>LBA1174</t>
  </si>
  <si>
    <t>Q5FJW2</t>
  </si>
  <si>
    <t>Ribose 5-phosphate</t>
  </si>
  <si>
    <t>LBA1175</t>
  </si>
  <si>
    <t>Q5FJW1</t>
  </si>
  <si>
    <t>LBA1176</t>
  </si>
  <si>
    <t>Q5FJW0</t>
  </si>
  <si>
    <t>LBA1177</t>
  </si>
  <si>
    <t>Q5FJV9</t>
  </si>
  <si>
    <t>Iron-sulfur cofactor synthesis protein</t>
  </si>
  <si>
    <t>LBA1178</t>
  </si>
  <si>
    <t>Q5FJV8</t>
  </si>
  <si>
    <t>Putative nucleolar protein</t>
  </si>
  <si>
    <t>LBA1180</t>
  </si>
  <si>
    <t>Q5FJV7</t>
  </si>
  <si>
    <t>LBA1181</t>
  </si>
  <si>
    <t>Q5FJV6</t>
  </si>
  <si>
    <t>LBA1182</t>
  </si>
  <si>
    <t>Q5FJV5</t>
  </si>
  <si>
    <t>Putative signal peptidase</t>
  </si>
  <si>
    <t>LBA1183</t>
  </si>
  <si>
    <t>Q5FJV4</t>
  </si>
  <si>
    <t>LBA1184</t>
  </si>
  <si>
    <t>Q5FJV3</t>
  </si>
  <si>
    <t>LBA1186</t>
  </si>
  <si>
    <t>Q5FJV2</t>
  </si>
  <si>
    <t>LBA1187</t>
  </si>
  <si>
    <t>Q5FJV1</t>
  </si>
  <si>
    <t>LBA1188</t>
  </si>
  <si>
    <t>Q5FJV0</t>
  </si>
  <si>
    <t>LBA1189</t>
  </si>
  <si>
    <t>Q5FJU9</t>
  </si>
  <si>
    <t>pepT</t>
  </si>
  <si>
    <t>LBA1190</t>
  </si>
  <si>
    <t>Q5FJU8</t>
  </si>
  <si>
    <t>Amino tripeptidase T (EC 3.4.11.-)</t>
  </si>
  <si>
    <t>LBA1191</t>
  </si>
  <si>
    <t>Q5FJU7</t>
  </si>
  <si>
    <t>LBA1192</t>
  </si>
  <si>
    <t>Q5FJU6</t>
  </si>
  <si>
    <t>LBA1193</t>
  </si>
  <si>
    <t>Q5FJU5</t>
  </si>
  <si>
    <t>Putative mutator protein (EC 3.6.1.-)</t>
  </si>
  <si>
    <t>LBA1194</t>
  </si>
  <si>
    <t>Q5FJU4</t>
  </si>
  <si>
    <t>Putative enterolysin A</t>
  </si>
  <si>
    <t>LBA1195</t>
  </si>
  <si>
    <t>Q5FJU3</t>
  </si>
  <si>
    <t>rpoD</t>
  </si>
  <si>
    <t>LBA1196</t>
  </si>
  <si>
    <t>Q5FJU2</t>
  </si>
  <si>
    <t>RNA polymerase sigma factor</t>
  </si>
  <si>
    <t>LBA1197</t>
  </si>
  <si>
    <t>Q5FJU1</t>
  </si>
  <si>
    <t>DNA primase (EC 2.7.7.-)</t>
  </si>
  <si>
    <t>LBA1198</t>
  </si>
  <si>
    <t>Q5FJU0</t>
  </si>
  <si>
    <t>Glycyl-tRNA synthetase beta chain (EC 6.1.1.14)</t>
  </si>
  <si>
    <t>LBA1199</t>
  </si>
  <si>
    <t>Q5FJT9</t>
  </si>
  <si>
    <t>Glycyl-tRNA synthetase alpha chain (EC 6.1.1.14)</t>
  </si>
  <si>
    <t>recO</t>
  </si>
  <si>
    <t>LBA1200</t>
  </si>
  <si>
    <t>Q5FJT8</t>
  </si>
  <si>
    <t>RECO_LACAC</t>
  </si>
  <si>
    <t>DNA repair protein recO (Recombination protein O)</t>
  </si>
  <si>
    <t>LBA1201</t>
  </si>
  <si>
    <t>Q5FJT7</t>
  </si>
  <si>
    <t>GTP-binding protein</t>
  </si>
  <si>
    <t>LBA1202</t>
  </si>
  <si>
    <t>Q5FJT6</t>
  </si>
  <si>
    <t>Y1202_LACAC</t>
  </si>
  <si>
    <t>Hypothetical UPF0054 protein LBA1202</t>
  </si>
  <si>
    <t>phoH</t>
  </si>
  <si>
    <t>LBA1203</t>
  </si>
  <si>
    <t>Q5FJT5</t>
  </si>
  <si>
    <t>Phosphate starvation inducible protein family</t>
  </si>
  <si>
    <t>LBA1204</t>
  </si>
  <si>
    <t>Q5FJT4</t>
  </si>
  <si>
    <t>LBA1205</t>
  </si>
  <si>
    <t>Q5FJT3</t>
  </si>
  <si>
    <t>30S ribosomal protein S21</t>
  </si>
  <si>
    <t>LBA1206</t>
  </si>
  <si>
    <t>Q5FJT2</t>
  </si>
  <si>
    <t>Y1206_LACAC</t>
  </si>
  <si>
    <t>LBA1207</t>
  </si>
  <si>
    <t>Q5FJT1</t>
  </si>
  <si>
    <t>msrA</t>
  </si>
  <si>
    <t>LBA1208</t>
  </si>
  <si>
    <t>Q5FJT0</t>
  </si>
  <si>
    <t>Peptide methionine sulfoxide reductase (EC 1.8.4.6)</t>
  </si>
  <si>
    <t>LBA1209</t>
  </si>
  <si>
    <t>Q5FJS9</t>
  </si>
  <si>
    <t>repA</t>
  </si>
  <si>
    <t>LBA1210</t>
  </si>
  <si>
    <t>Q5FJS8</t>
  </si>
  <si>
    <t>Putative temperature-sensitive replication protein</t>
  </si>
  <si>
    <t>thrB</t>
  </si>
  <si>
    <t>LBA1211</t>
  </si>
  <si>
    <t>Q5FJS7</t>
  </si>
  <si>
    <t>Homoserine kinase (EC 2.7.1.39)</t>
  </si>
  <si>
    <t>LBA1212</t>
  </si>
  <si>
    <t>Q5FJS6</t>
  </si>
  <si>
    <t>Homoserine dehydrogenase Hdh (EC 1.1.1.3)</t>
  </si>
  <si>
    <t>thrC</t>
  </si>
  <si>
    <t>LBA1214</t>
  </si>
  <si>
    <t>Q5FJS5</t>
  </si>
  <si>
    <t>Threonine synthase (EC 4.2.3.1)</t>
  </si>
  <si>
    <t>LBA1215</t>
  </si>
  <si>
    <t>Q5FJS4</t>
  </si>
  <si>
    <t>Aspartokinase (EC 2.7.2.4)</t>
  </si>
  <si>
    <t>LBA1216</t>
  </si>
  <si>
    <t>Q5FJS3</t>
  </si>
  <si>
    <t>Pheromone-peptide binding protein</t>
  </si>
  <si>
    <t>LBA1217</t>
  </si>
  <si>
    <t>Q5FJS2</t>
  </si>
  <si>
    <t>Acetyltransferase (EC 2.3.1.-)</t>
  </si>
  <si>
    <t>LBA1218</t>
  </si>
  <si>
    <t>Q5FJS1</t>
  </si>
  <si>
    <t>LBA1219</t>
  </si>
  <si>
    <t>Q5FJS0</t>
  </si>
  <si>
    <t>Putative lipase</t>
  </si>
  <si>
    <t>LBA1220</t>
  </si>
  <si>
    <t>Q5FJR9</t>
  </si>
  <si>
    <t>Pyridine mercuric reductase (EC 1.16.1.1)</t>
  </si>
  <si>
    <t>LBA1221</t>
  </si>
  <si>
    <t>Q5FJR8</t>
  </si>
  <si>
    <t>LBA1222</t>
  </si>
  <si>
    <t>Q5FJR7</t>
  </si>
  <si>
    <t>Branched-chain amino acid permease</t>
  </si>
  <si>
    <t>LBA1224</t>
  </si>
  <si>
    <t>Q5FJR6</t>
  </si>
  <si>
    <t>Branched-chain amino acid ABC transporter</t>
  </si>
  <si>
    <t>LBA1225</t>
  </si>
  <si>
    <t>Q5FJR5</t>
  </si>
  <si>
    <t>LBA1226</t>
  </si>
  <si>
    <t>Q5FJR4</t>
  </si>
  <si>
    <t>LBA1227</t>
  </si>
  <si>
    <t>Q5FJR3</t>
  </si>
  <si>
    <t>LBA1229</t>
  </si>
  <si>
    <t>Q5FJR2</t>
  </si>
  <si>
    <t>LBA1230</t>
  </si>
  <si>
    <t>Q5FJR1</t>
  </si>
  <si>
    <t>LBA1231</t>
  </si>
  <si>
    <t>Q5FJR0</t>
  </si>
  <si>
    <t>citX</t>
  </si>
  <si>
    <t>LBA1232</t>
  </si>
  <si>
    <t>Q5FJQ9</t>
  </si>
  <si>
    <t>Putative apo-citrate lyase (EC 2.7.7.-)</t>
  </si>
  <si>
    <t>LBA1233</t>
  </si>
  <si>
    <t>Q5FJQ8</t>
  </si>
  <si>
    <t>LBA1234</t>
  </si>
  <si>
    <t>Q5FJQ7</t>
  </si>
  <si>
    <t>Cation-transporting ATPase (EC 3.6.3.6)</t>
  </si>
  <si>
    <t>LBA1235</t>
  </si>
  <si>
    <t>Q5FJQ6</t>
  </si>
  <si>
    <t>Putative lactocepin S-layer protein (EC 3.4.21.96)</t>
  </si>
  <si>
    <t>LBA1236</t>
  </si>
  <si>
    <t>Q5FJQ5</t>
  </si>
  <si>
    <t>Cardiolipin synthase Cls</t>
  </si>
  <si>
    <t>metA</t>
  </si>
  <si>
    <t>LBA1237</t>
  </si>
  <si>
    <t>Q5FJQ4</t>
  </si>
  <si>
    <t>Homoserine O-succinyltransferase (EC 2.3.1.46)</t>
  </si>
  <si>
    <t>LBA1238</t>
  </si>
  <si>
    <t>Q5FJQ3</t>
  </si>
  <si>
    <t>LBA1239</t>
  </si>
  <si>
    <t>Q5FJQ2</t>
  </si>
  <si>
    <t>LBA1240</t>
  </si>
  <si>
    <t>Q5FJQ1</t>
  </si>
  <si>
    <t>2-(5'triphosphoribosyl)-3'dephosphocoenzyme-A synthase</t>
  </si>
  <si>
    <t>LBA1241</t>
  </si>
  <si>
    <t>Q5FJQ0</t>
  </si>
  <si>
    <t>apt</t>
  </si>
  <si>
    <t>LBA1242</t>
  </si>
  <si>
    <t>Q5FJP9</t>
  </si>
  <si>
    <t>APT_LACAC</t>
  </si>
  <si>
    <t>Adenine phosphoribosyltransferase (EC 2.4.2.7) (APRT)</t>
  </si>
  <si>
    <t>recJ</t>
  </si>
  <si>
    <t>LBA1243</t>
  </si>
  <si>
    <t>Q5FJP8</t>
  </si>
  <si>
    <t>Single-stranded-DNA-specific exonuclease (EC 3.1.-.-)</t>
  </si>
  <si>
    <t>srtA</t>
  </si>
  <si>
    <t>LBA1244</t>
  </si>
  <si>
    <t>Q5FJP7</t>
  </si>
  <si>
    <t>Putative sortase</t>
  </si>
  <si>
    <t>lepA</t>
  </si>
  <si>
    <t>LBA1245</t>
  </si>
  <si>
    <t>Q5FJP6</t>
  </si>
  <si>
    <t>LEPA_LACAC</t>
  </si>
  <si>
    <t>dnaJ</t>
  </si>
  <si>
    <t>LBA1246</t>
  </si>
  <si>
    <t>Q84BU3</t>
  </si>
  <si>
    <t>DNAJ_LACAC</t>
  </si>
  <si>
    <t>Chaperone protein dnaJ</t>
  </si>
  <si>
    <t>dnaK</t>
  </si>
  <si>
    <t>LBA1247</t>
  </si>
  <si>
    <t>Q84BU4</t>
  </si>
  <si>
    <t>DNAK_LACAC</t>
  </si>
  <si>
    <t>Chaperone protein dnaK (Heat shock protein 70) (Heat shock 70 kDa protein) (HSP70)</t>
  </si>
  <si>
    <t>grpE</t>
  </si>
  <si>
    <t>LBA1248</t>
  </si>
  <si>
    <t>Q84BU5</t>
  </si>
  <si>
    <t>GRPE_LACAC</t>
  </si>
  <si>
    <t>Protein grpE (HSP-70 cofactor)</t>
  </si>
  <si>
    <t>hrcA</t>
  </si>
  <si>
    <t>LBA1249</t>
  </si>
  <si>
    <t>Q84BU6</t>
  </si>
  <si>
    <t>HRCA_LACAC</t>
  </si>
  <si>
    <t>Heat-inducible transcription repressor hrcA</t>
  </si>
  <si>
    <t>LBA1250</t>
  </si>
  <si>
    <t>Q5FJP1</t>
  </si>
  <si>
    <t>LBA1251</t>
  </si>
  <si>
    <t>Q5FJP0</t>
  </si>
  <si>
    <t>ribC</t>
  </si>
  <si>
    <t>LBA1252</t>
  </si>
  <si>
    <t>Q5FJN9</t>
  </si>
  <si>
    <t>Riboflavin kinase (EC 2.7.1.26)</t>
  </si>
  <si>
    <t>truB</t>
  </si>
  <si>
    <t>LBA1253</t>
  </si>
  <si>
    <t>Q5FJN8</t>
  </si>
  <si>
    <t>TRUB_LACAC</t>
  </si>
  <si>
    <t>tRNA pseudouridine synthase B (EC 5.4.99.-) (tRNA pseudouridine 55 synthase) (Psi55 synthase) (tRNA-uridine isomerase) (tRNA pseudouridylate synthase)</t>
  </si>
  <si>
    <t>rbfA</t>
  </si>
  <si>
    <t>LBA1254</t>
  </si>
  <si>
    <t>Q5FJN7</t>
  </si>
  <si>
    <t>RBFA_LACAC</t>
  </si>
  <si>
    <t>Ribosome-binding factor A</t>
  </si>
  <si>
    <t>infB</t>
  </si>
  <si>
    <t>LBA1255</t>
  </si>
  <si>
    <t>Q5FJN6</t>
  </si>
  <si>
    <t>IF2_LACAC</t>
  </si>
  <si>
    <t>Translation initiation factor IF-2</t>
  </si>
  <si>
    <t>LBA1256</t>
  </si>
  <si>
    <t>Q5FJN5</t>
  </si>
  <si>
    <t>Putative ribosomal protein L7A family</t>
  </si>
  <si>
    <t>LBA1258</t>
  </si>
  <si>
    <t>Q5FJN4</t>
  </si>
  <si>
    <t>nusA</t>
  </si>
  <si>
    <t>LBA1259</t>
  </si>
  <si>
    <t>Q5FJN3</t>
  </si>
  <si>
    <t>Transcription termination-antitermination factor</t>
  </si>
  <si>
    <t>LBA1260</t>
  </si>
  <si>
    <t>Q5FJN2</t>
  </si>
  <si>
    <t>Y1260_LACAC</t>
  </si>
  <si>
    <t>LBA1261</t>
  </si>
  <si>
    <t>Q5FJN1</t>
  </si>
  <si>
    <t>proS</t>
  </si>
  <si>
    <t>LBA1262</t>
  </si>
  <si>
    <t>Q5FJN0</t>
  </si>
  <si>
    <t>SYP_LACAC</t>
  </si>
  <si>
    <t>Prolyl-tRNA synthetase (EC 6.1.1.15)</t>
  </si>
  <si>
    <t>LBA1263</t>
  </si>
  <si>
    <t>Q5FJM9</t>
  </si>
  <si>
    <t>Enhanced expression of pheromone protein eep</t>
  </si>
  <si>
    <t>cdsA</t>
  </si>
  <si>
    <t>LBA1265</t>
  </si>
  <si>
    <t>Q5FJM8</t>
  </si>
  <si>
    <t>Phosphatidate cytidylyltransferase (EC 2.7.7.41)</t>
  </si>
  <si>
    <t>uppS</t>
  </si>
  <si>
    <t>LBA1266</t>
  </si>
  <si>
    <t>Q5FJM7</t>
  </si>
  <si>
    <t>UPPS_LACAC</t>
  </si>
  <si>
    <t>Undecaprenyl pyrophosphate synthetase (EC 2.5.1.31) (UPP synthetase) (Di-trans,poly-cis-decaprenylcistransferase) (Undecaprenyl diphosphate synthase) (UDS)</t>
  </si>
  <si>
    <t>LBA1267</t>
  </si>
  <si>
    <t>Q5FJM6</t>
  </si>
  <si>
    <t>Ribosome recycling factor Rrf</t>
  </si>
  <si>
    <t>LBA1268</t>
  </si>
  <si>
    <t>Q5FJM5</t>
  </si>
  <si>
    <t>Uridine mono phosphate kinase (EC 2.7.4.-)</t>
  </si>
  <si>
    <t>tsf</t>
  </si>
  <si>
    <t>LBA1269</t>
  </si>
  <si>
    <t>Q5FJM4</t>
  </si>
  <si>
    <t>EFTS_LACAC</t>
  </si>
  <si>
    <t>Translation elongation factor Ts</t>
  </si>
  <si>
    <t>LBA1270</t>
  </si>
  <si>
    <t>Q5FJM3</t>
  </si>
  <si>
    <t>30s ribosomal proteinS2</t>
  </si>
  <si>
    <t>LBA1271</t>
  </si>
  <si>
    <t>Q5FJM2</t>
  </si>
  <si>
    <t>LBA1272</t>
  </si>
  <si>
    <t>Q5FJM1</t>
  </si>
  <si>
    <t>Acyltransferase family protein (EC 2.3.1.51)</t>
  </si>
  <si>
    <t>LBA1274</t>
  </si>
  <si>
    <t>Q5FJM0</t>
  </si>
  <si>
    <t>Cyclopropane-fatty-acyl-phospholipid synthase (EC 2.1.1.79)</t>
  </si>
  <si>
    <t>LBA1275</t>
  </si>
  <si>
    <t>Q5FJL9</t>
  </si>
  <si>
    <t>LBA1276</t>
  </si>
  <si>
    <t>Q5FJL8</t>
  </si>
  <si>
    <t>LBA1277</t>
  </si>
  <si>
    <t>Q5FJL7</t>
  </si>
  <si>
    <t>LBA1278</t>
  </si>
  <si>
    <t>Q5FJL6</t>
  </si>
  <si>
    <t>LBA1279</t>
  </si>
  <si>
    <t>Q5FJL5</t>
  </si>
  <si>
    <t>Y1279_LACAC</t>
  </si>
  <si>
    <t>Hypothetical UPF0291 protein LBA1279</t>
  </si>
  <si>
    <t>lexA</t>
  </si>
  <si>
    <t>LBA1280</t>
  </si>
  <si>
    <t>Q5FJL4</t>
  </si>
  <si>
    <t>LEXA_LACAC</t>
  </si>
  <si>
    <t>LexA repressor (EC 3.4.21.88)</t>
  </si>
  <si>
    <t>LBA1281</t>
  </si>
  <si>
    <t>Q5FJL3</t>
  </si>
  <si>
    <t>Putative acyl-CoA thioesterase</t>
  </si>
  <si>
    <t>LBA1282</t>
  </si>
  <si>
    <t>Q5FJL2</t>
  </si>
  <si>
    <t>DNA polymerase</t>
  </si>
  <si>
    <t>LBA1283</t>
  </si>
  <si>
    <t>Q5FJL1</t>
  </si>
  <si>
    <t>Glycosil transferase</t>
  </si>
  <si>
    <t>LBA1284</t>
  </si>
  <si>
    <t>Q5FJL0</t>
  </si>
  <si>
    <t>LBA1285</t>
  </si>
  <si>
    <t>Q5FJK9</t>
  </si>
  <si>
    <t>rplS</t>
  </si>
  <si>
    <t>LBA1286</t>
  </si>
  <si>
    <t>Q5FJK8</t>
  </si>
  <si>
    <t>RL19_LACAC</t>
  </si>
  <si>
    <t>50S ribosomal protein L19</t>
  </si>
  <si>
    <t>trmD</t>
  </si>
  <si>
    <t>LBA1287</t>
  </si>
  <si>
    <t>Q5FJK7</t>
  </si>
  <si>
    <t>TRMD_LACAC</t>
  </si>
  <si>
    <t>tRNA (Guanine-N(1)-)-methyltransferase (EC 2.1.1.31) (M1G-methyltransferase) (tRNA [GM37] methyltransferase)</t>
  </si>
  <si>
    <t>rimM</t>
  </si>
  <si>
    <t>LBA1288</t>
  </si>
  <si>
    <t>Q5FJK6</t>
  </si>
  <si>
    <t>RIMM_LACAC</t>
  </si>
  <si>
    <t>Probable 16S rRNA processing protein rimM</t>
  </si>
  <si>
    <t>rpsP</t>
  </si>
  <si>
    <t>LBA1289</t>
  </si>
  <si>
    <t>Q5FJK5</t>
  </si>
  <si>
    <t>RS16_LACAC</t>
  </si>
  <si>
    <t>30S ribosomal protein S16</t>
  </si>
  <si>
    <t>LBA1290</t>
  </si>
  <si>
    <t># EMBL Genomes AC: CP000033</t>
  </si>
  <si>
    <t>UniProt_AC</t>
  </si>
  <si>
    <t>UniProt_ID</t>
  </si>
  <si>
    <t>EMBL_AC</t>
  </si>
  <si>
    <t>Процентное содержание межгенных промежутков</t>
  </si>
  <si>
    <t>dnaA</t>
  </si>
  <si>
    <t>LBA0001</t>
  </si>
  <si>
    <t>F</t>
  </si>
  <si>
    <t>Q5FN15</t>
  </si>
  <si>
    <t>DNAA_LACAC</t>
  </si>
  <si>
    <t>Chromosomal replication initiator protein dnaA</t>
  </si>
  <si>
    <t>CP000033</t>
  </si>
  <si>
    <t>dnaN</t>
  </si>
  <si>
    <t>LBA0002</t>
  </si>
  <si>
    <t>Q5FN14</t>
  </si>
  <si>
    <t>DNA polymerase III, beta chain (EC 2.7.7.7)</t>
  </si>
  <si>
    <t>LBA0003</t>
  </si>
  <si>
    <t>Q5FN13</t>
  </si>
  <si>
    <t>Hypothetical protein</t>
  </si>
  <si>
    <t>Средняя длина межгенных промежутков</t>
  </si>
  <si>
    <t>recF</t>
  </si>
  <si>
    <t>LBA0004</t>
  </si>
  <si>
    <t>Q5FN12</t>
  </si>
  <si>
    <t>RECF_LACAC</t>
  </si>
  <si>
    <t>DNA repair and genetic recombination protein</t>
  </si>
  <si>
    <t>gyrB</t>
  </si>
  <si>
    <t>LBA0005</t>
  </si>
  <si>
    <t>Q5FN11</t>
  </si>
  <si>
    <t>DNA gyrase subunit B (EC 5.99.1.3)</t>
  </si>
  <si>
    <t>gyrA</t>
  </si>
  <si>
    <t>LBA0006</t>
  </si>
  <si>
    <t>Q5FN10</t>
  </si>
  <si>
    <t>DNA gyrase subunit A (EC 5.99.1.3)</t>
  </si>
  <si>
    <t>rpsF</t>
  </si>
  <si>
    <t>LBA0007</t>
  </si>
  <si>
    <t>Q5FN09</t>
  </si>
  <si>
    <t>RS6_LACAC</t>
  </si>
  <si>
    <t>30S ribosomal protein S6</t>
  </si>
  <si>
    <t>LBA0008</t>
  </si>
  <si>
    <t>Q5FN08</t>
  </si>
  <si>
    <t>Single-stranded DNA-binding protein</t>
  </si>
  <si>
    <t>LBA0009</t>
  </si>
  <si>
    <t>Q5FN07</t>
  </si>
  <si>
    <t>30S Ribosomal protein S18</t>
  </si>
  <si>
    <t>LBA0011</t>
  </si>
  <si>
    <t>Q5FN06</t>
  </si>
  <si>
    <t>Putative signaling protein</t>
  </si>
  <si>
    <t>rplI</t>
  </si>
  <si>
    <t>LBA0012</t>
  </si>
  <si>
    <t>Q5FN05</t>
  </si>
  <si>
    <t>RL9_LACAC</t>
  </si>
  <si>
    <t>50S ribosomal protein L9</t>
  </si>
  <si>
    <t>dnaB</t>
  </si>
  <si>
    <t>LBA0013</t>
  </si>
  <si>
    <t>Q5FN04</t>
  </si>
  <si>
    <t>Replicative DNA helicase (EC 3.6.1.-)</t>
  </si>
  <si>
    <t>LBA0014</t>
  </si>
  <si>
    <t>Q5FN03</t>
  </si>
  <si>
    <t>Putative alkylphosphonate ABC transporter</t>
  </si>
  <si>
    <t>LBA0015</t>
  </si>
  <si>
    <t>Q5FN02</t>
  </si>
  <si>
    <t>LBA0016</t>
  </si>
  <si>
    <t>Q5FN01</t>
  </si>
  <si>
    <t>Fructokinase (EC 2.7.1.4)</t>
  </si>
  <si>
    <t>LBA0017</t>
  </si>
  <si>
    <t>Q5FN00</t>
  </si>
  <si>
    <t>Putative general stress response</t>
  </si>
  <si>
    <t>LBA0018</t>
  </si>
  <si>
    <t>R</t>
  </si>
  <si>
    <t>Q5FMZ9</t>
  </si>
  <si>
    <t>LBA0019</t>
  </si>
  <si>
    <t>Q5FMZ8</t>
  </si>
  <si>
    <t>cadB</t>
  </si>
  <si>
    <t>LBA0021</t>
  </si>
  <si>
    <t>Q5FMZ7</t>
  </si>
  <si>
    <t>Cadmium resistance protein</t>
  </si>
  <si>
    <t>cadX</t>
  </si>
  <si>
    <t>LBA0022</t>
  </si>
  <si>
    <t>Q5FMZ6</t>
  </si>
  <si>
    <t>Cadmium resistance regulatory protein</t>
  </si>
  <si>
    <t>LBA0023</t>
  </si>
  <si>
    <t>Q5FMZ5</t>
  </si>
  <si>
    <t>LBA0024</t>
  </si>
  <si>
    <t>Q5FMZ4</t>
  </si>
  <si>
    <t>ftsK</t>
  </si>
  <si>
    <t>LBA0025</t>
  </si>
  <si>
    <t>Q5FMZ3</t>
  </si>
  <si>
    <t>Putative cell division protein</t>
  </si>
  <si>
    <t>LBA0026</t>
  </si>
  <si>
    <t>Q5FMZ2</t>
  </si>
  <si>
    <t>repB</t>
  </si>
  <si>
    <t>LBA0027</t>
  </si>
  <si>
    <t>Q5FMZ1</t>
  </si>
  <si>
    <t>Putative replication initiator protein</t>
  </si>
  <si>
    <t>LBA0028</t>
  </si>
  <si>
    <t>Q5FMZ0</t>
  </si>
  <si>
    <t>LBA0029</t>
  </si>
  <si>
    <t>Q5FMY9</t>
  </si>
  <si>
    <t>Putative integrase</t>
  </si>
  <si>
    <t>LBA0030</t>
  </si>
  <si>
    <t>Q5FMY8</t>
  </si>
  <si>
    <t>LBA0031</t>
  </si>
  <si>
    <t>Q5FMY7</t>
  </si>
  <si>
    <t>LBA0032</t>
  </si>
  <si>
    <t>Q5FMY6</t>
  </si>
  <si>
    <t>LBA0034</t>
  </si>
  <si>
    <t>Q5FMY5</t>
  </si>
  <si>
    <t>Aminoglycoside N3'-acetyltransferase (EC 2.3.1.81)</t>
  </si>
  <si>
    <t>LBA0035</t>
  </si>
  <si>
    <t>Q5FMY4</t>
  </si>
  <si>
    <t>Cytosol non-specific dipeptidase (EC 3.4.13.18)</t>
  </si>
  <si>
    <t>LBA0036</t>
  </si>
  <si>
    <t>Q5FMY3</t>
  </si>
  <si>
    <t>LBA0037</t>
  </si>
  <si>
    <t>Q5FMY2</t>
  </si>
  <si>
    <t>Predicted membrane protein</t>
  </si>
  <si>
    <t>LBA0038</t>
  </si>
  <si>
    <t>Q5FMY1</t>
  </si>
  <si>
    <t>Q5FJK4</t>
  </si>
  <si>
    <t>Signal recognition protein Ffh</t>
  </si>
  <si>
    <t>LBA1291</t>
  </si>
  <si>
    <t>Q5FJK3</t>
  </si>
  <si>
    <t>LBA1292</t>
  </si>
  <si>
    <t>Q5FJK2</t>
  </si>
  <si>
    <t>LBA1293</t>
  </si>
  <si>
    <t>Q5FJK1</t>
  </si>
  <si>
    <t>LBA1294</t>
  </si>
  <si>
    <t>Q5FJK0</t>
  </si>
  <si>
    <t>ftsY</t>
  </si>
  <si>
    <t>LBA1295</t>
  </si>
  <si>
    <t>Q5FJJ9</t>
  </si>
  <si>
    <t>LBA1296</t>
  </si>
  <si>
    <t>Q5FJJ8</t>
  </si>
  <si>
    <t>Chromosome segregation protein Smc</t>
  </si>
  <si>
    <t>rnc</t>
  </si>
  <si>
    <t>LBA1297</t>
  </si>
  <si>
    <t>Q5FJJ7</t>
  </si>
  <si>
    <t>RNC_LACAC</t>
  </si>
  <si>
    <t>DsRNA-specific ribonuclease RNaseIII (EC 3.1.26.3)</t>
  </si>
  <si>
    <t>LBA1298</t>
  </si>
  <si>
    <t>Q5FJJ6</t>
  </si>
  <si>
    <t>LBA1299</t>
  </si>
  <si>
    <t>LBA1300</t>
  </si>
  <si>
    <t>Q5FJJ4</t>
  </si>
  <si>
    <t>Oligopeptide ABC trasporter substrate binding protein</t>
  </si>
  <si>
    <t>LBA1301</t>
  </si>
  <si>
    <t>Q5FJJ3</t>
  </si>
  <si>
    <t>LBA1302</t>
  </si>
  <si>
    <t>Q5FJJ2</t>
  </si>
  <si>
    <t>Oligopeptide ABC transporter permease protein</t>
  </si>
  <si>
    <t>LBA1303</t>
  </si>
  <si>
    <t>Q5FJJ1</t>
  </si>
  <si>
    <t>Oligopeptide transport protein</t>
  </si>
  <si>
    <t>LBA1305</t>
  </si>
  <si>
    <t>Q5FJJ0</t>
  </si>
  <si>
    <t>Oligopeptide ABC transporter (ATP-binding protein)</t>
  </si>
  <si>
    <t>LBA1306</t>
  </si>
  <si>
    <t>Q5FJI9</t>
  </si>
  <si>
    <t>Oligopeptide ABC transporter ATP-binding protein</t>
  </si>
  <si>
    <t>LBA1307</t>
  </si>
  <si>
    <t>Q5FJI8</t>
  </si>
  <si>
    <t>Carrier protein ACP</t>
  </si>
  <si>
    <t>plsX</t>
  </si>
  <si>
    <t>LBA1308</t>
  </si>
  <si>
    <t>Q5FJI7</t>
  </si>
  <si>
    <t>Fatty acid-phospholipid synthesis protein</t>
  </si>
  <si>
    <t>recG</t>
  </si>
  <si>
    <t>LBA1309</t>
  </si>
  <si>
    <t>Q5FJI6</t>
  </si>
  <si>
    <t>LBA1310</t>
  </si>
  <si>
    <t>Q5FJI5</t>
  </si>
  <si>
    <t>Dihydroacetone kinase</t>
  </si>
  <si>
    <t>LBA1311</t>
  </si>
  <si>
    <t>Q5FJI4</t>
  </si>
  <si>
    <t>Alkaline shock protein</t>
  </si>
  <si>
    <t>rpmB</t>
  </si>
  <si>
    <t>LBA1312</t>
  </si>
  <si>
    <t>Q5FJI3</t>
  </si>
  <si>
    <t>RL28_LACAC</t>
  </si>
  <si>
    <t>50S ribosomal protein L28</t>
  </si>
  <si>
    <t>LBA1313</t>
  </si>
  <si>
    <t>Q5FJI2</t>
  </si>
  <si>
    <t>LBA1314</t>
  </si>
  <si>
    <t>Q5FJI1</t>
  </si>
  <si>
    <t>Putative pyrophosphokinase</t>
  </si>
  <si>
    <t>LBA1315</t>
  </si>
  <si>
    <t>Q5FJI0</t>
  </si>
  <si>
    <t>Ribulose-phosphate 3-epimerase (EC 5.1.3.1)</t>
  </si>
  <si>
    <t>LBA1316</t>
  </si>
  <si>
    <t>Q5FJH9</t>
  </si>
  <si>
    <t>LBA1317</t>
  </si>
  <si>
    <t>Q5FJH8</t>
  </si>
  <si>
    <t>Serine-threonine protein kinase (EC 2.7.1.-)</t>
  </si>
  <si>
    <t>LBA1318</t>
  </si>
  <si>
    <t>Q5FJH7</t>
  </si>
  <si>
    <t>Protein serine-threonine phosphatase (EC 3.1.3.16)</t>
  </si>
  <si>
    <t>LBA1319</t>
  </si>
  <si>
    <t>Q5FJH6</t>
  </si>
  <si>
    <t>fmt</t>
  </si>
  <si>
    <t>LBA1321</t>
  </si>
  <si>
    <t>Q5FJH5</t>
  </si>
  <si>
    <t>FMT_LACAC</t>
  </si>
  <si>
    <t>Methionyl-tRNA formyltransferase (EC 2.1.2.9)</t>
  </si>
  <si>
    <t>priA</t>
  </si>
  <si>
    <t>LBA1323</t>
  </si>
  <si>
    <t>Q5FJH4</t>
  </si>
  <si>
    <t>Primosomal replication factor</t>
  </si>
  <si>
    <t>rpoZ</t>
  </si>
  <si>
    <t>LBA1324</t>
  </si>
  <si>
    <t>Q5FJH3</t>
  </si>
  <si>
    <t>RPOZ_LACAC</t>
  </si>
  <si>
    <t>DNA-directed RNA polymerase, omega subunit</t>
  </si>
  <si>
    <t>LBA1325</t>
  </si>
  <si>
    <t>Q5FJH2</t>
  </si>
  <si>
    <t>Guanylate kinase (EC 2.7.4.8)</t>
  </si>
  <si>
    <t>LBA1326</t>
  </si>
  <si>
    <t>Q5FJH1</t>
  </si>
  <si>
    <t>recN</t>
  </si>
  <si>
    <t>LBA1327</t>
  </si>
  <si>
    <t>Q5FJH0</t>
  </si>
  <si>
    <t>LBA1328</t>
  </si>
  <si>
    <t>Q5FJG9</t>
  </si>
  <si>
    <t>Hemolysin-like protein</t>
  </si>
  <si>
    <t>LBA1329</t>
  </si>
  <si>
    <t>Q5FJG8</t>
  </si>
  <si>
    <t>Geranylgeranyl diphosphate (GGPP) synthase (EC 2.5.1.-)</t>
  </si>
  <si>
    <t>xseB</t>
  </si>
  <si>
    <t>LBA1330</t>
  </si>
  <si>
    <t>Q5FJG7</t>
  </si>
  <si>
    <t>EX7S_LACAC</t>
  </si>
  <si>
    <t>Probable exodeoxyribonuclease VII small subunit (EC 3.1.11.6) (Exonuclease VII small subunit)</t>
  </si>
  <si>
    <t>xseA</t>
  </si>
  <si>
    <t>LBA1331</t>
  </si>
  <si>
    <t>Putative cobalamin adenosyltransferase</t>
  </si>
  <si>
    <t>LBA0039</t>
  </si>
  <si>
    <t>Q5FMY0</t>
  </si>
  <si>
    <t>LBA0040</t>
  </si>
  <si>
    <t>Q5FMX9</t>
  </si>
  <si>
    <t>LBA0041</t>
  </si>
  <si>
    <t>Q5FMX8</t>
  </si>
  <si>
    <t>Ribonucleoside triphosphate reductase</t>
  </si>
  <si>
    <t>LBA0043</t>
  </si>
  <si>
    <t>Q5FMX7</t>
  </si>
  <si>
    <t>Putative permease</t>
  </si>
  <si>
    <t>LBA0044</t>
  </si>
  <si>
    <t>Q5FMX6</t>
  </si>
  <si>
    <t>Putative esterase</t>
  </si>
  <si>
    <t>LBA0045</t>
  </si>
  <si>
    <t>Q5FMX5</t>
  </si>
  <si>
    <t>Sugar transporter</t>
  </si>
  <si>
    <t>LBA0046</t>
  </si>
  <si>
    <t>Q5FMX4</t>
  </si>
  <si>
    <t>LBA0047</t>
  </si>
  <si>
    <t>Q5FMX3</t>
  </si>
  <si>
    <t>ABC transporter ATP-binding protein</t>
  </si>
  <si>
    <t>LBA0048</t>
  </si>
  <si>
    <t>Q5FMX2</t>
  </si>
  <si>
    <t>ABC transporter membrane spanning permease</t>
  </si>
  <si>
    <t>LBA0049</t>
  </si>
  <si>
    <t>Q5FMX1</t>
  </si>
  <si>
    <t>Putative ABC transporter substrate binding protein</t>
  </si>
  <si>
    <t>LBA0050</t>
  </si>
  <si>
    <t>Q5FMX0</t>
  </si>
  <si>
    <t>Putative hydrolase</t>
  </si>
  <si>
    <t>LBA0051</t>
  </si>
  <si>
    <t>Q5FMW9</t>
  </si>
  <si>
    <t>Translation elongation factors</t>
  </si>
  <si>
    <t>LBA0052</t>
  </si>
  <si>
    <t>Q5FMW8</t>
  </si>
  <si>
    <t>LBA0053</t>
  </si>
  <si>
    <t>Q5FMW7</t>
  </si>
  <si>
    <t>LBA0054</t>
  </si>
  <si>
    <t>Q5FMW6</t>
  </si>
  <si>
    <t>Putative endonuclease-exonuclease-phosphatase family protein</t>
  </si>
  <si>
    <t>ldhD</t>
  </si>
  <si>
    <t>LBA0055</t>
  </si>
  <si>
    <t>Q5FMW5</t>
  </si>
  <si>
    <t>D-lactate dehydrogenase (EC 1.1.1.28)</t>
  </si>
  <si>
    <t>exoA</t>
  </si>
  <si>
    <t>LBA0056</t>
  </si>
  <si>
    <t>Q5FMW4</t>
  </si>
  <si>
    <t>Exodeoxyribonuclease A (EC 3.1.11.2)</t>
  </si>
  <si>
    <t>gadC</t>
  </si>
  <si>
    <t>LBA0057</t>
  </si>
  <si>
    <t>Q5FMW3</t>
  </si>
  <si>
    <t>Glutamategamma-aminobutyrate antiporter</t>
  </si>
  <si>
    <t>LBA0058</t>
  </si>
  <si>
    <t>Q5FMW2</t>
  </si>
  <si>
    <t>Putative phage DEAD box family helicase</t>
  </si>
  <si>
    <t>pbpX</t>
  </si>
  <si>
    <t>LBA0059</t>
  </si>
  <si>
    <t>Q5FMW1</t>
  </si>
  <si>
    <t>Penicillin-binding protein</t>
  </si>
  <si>
    <t>LBA0060</t>
  </si>
  <si>
    <t>Q5FMW0</t>
  </si>
  <si>
    <t>Polypeptide deformylase (EC 3.5.1.31)</t>
  </si>
  <si>
    <t>LBA0062</t>
  </si>
  <si>
    <t>Q5FMV9</t>
  </si>
  <si>
    <t>LBA0063</t>
  </si>
  <si>
    <t>Q5FMV8</t>
  </si>
  <si>
    <t>Putative fumarate reductase flavoprotein subunit (EC 1.3.99.1)</t>
  </si>
  <si>
    <t>LBA0064</t>
  </si>
  <si>
    <t>Q5FMV7</t>
  </si>
  <si>
    <t>Fumarate reductase flavoprotein subunit (EC 1.3.99.1)</t>
  </si>
  <si>
    <t>lysR</t>
  </si>
  <si>
    <t>LBA0065</t>
  </si>
  <si>
    <t>Q5FMV6</t>
  </si>
  <si>
    <t>Transcriptional regulator</t>
  </si>
  <si>
    <t>LBA0066</t>
  </si>
  <si>
    <t>Q5FMV5</t>
  </si>
  <si>
    <t>Putative steroid binding protein</t>
  </si>
  <si>
    <t>arbZ</t>
  </si>
  <si>
    <t>LBA0067</t>
  </si>
  <si>
    <t>Q5FMV4</t>
  </si>
  <si>
    <t>Phospho-beta-glycosidase</t>
  </si>
  <si>
    <t>LBA0068</t>
  </si>
  <si>
    <t>Q5FMV3</t>
  </si>
  <si>
    <t>Putative glycosyl transferase</t>
  </si>
  <si>
    <t>LBA0069</t>
  </si>
  <si>
    <t>Q5FMV2</t>
  </si>
  <si>
    <t>Putative glucosyl transferase</t>
  </si>
  <si>
    <t>arbx</t>
  </si>
  <si>
    <t>LBA0070</t>
  </si>
  <si>
    <t>Q5FMV1</t>
  </si>
  <si>
    <t>Glycosyl transferase</t>
  </si>
  <si>
    <t>LBA0071</t>
  </si>
  <si>
    <t>Q5FMV0</t>
  </si>
  <si>
    <t>LBA0072</t>
  </si>
  <si>
    <t>Q5FMU9</t>
  </si>
  <si>
    <t>LBA0073</t>
  </si>
  <si>
    <t>Q5FMU8</t>
  </si>
  <si>
    <t>LBA0074</t>
  </si>
  <si>
    <t>Q5FMU7</t>
  </si>
  <si>
    <t>ABC transporter bacteriocin</t>
  </si>
  <si>
    <t>LBA0075</t>
  </si>
  <si>
    <t>Q5FMU6</t>
  </si>
  <si>
    <t>LBA0077</t>
  </si>
  <si>
    <t>Q5FMU5</t>
  </si>
  <si>
    <t>Transposase</t>
  </si>
  <si>
    <t>LBA0078</t>
  </si>
  <si>
    <t>Q5FMU4</t>
  </si>
  <si>
    <t>Putative response regulator</t>
  </si>
  <si>
    <t>LBA0079</t>
  </si>
  <si>
    <t>Q5FMU3</t>
  </si>
  <si>
    <t>Putative histidine kinase</t>
  </si>
  <si>
    <t>yycH</t>
  </si>
  <si>
    <t>Q5FJG6</t>
  </si>
  <si>
    <t>Exodeoxyribonuclease VII (Large subunit) EX7L</t>
  </si>
  <si>
    <t>folD</t>
  </si>
  <si>
    <t>LBA1332</t>
  </si>
  <si>
    <t>Q5FJG5</t>
  </si>
  <si>
    <t>Methylenetetrahydrofolate dehydrogenase (NADP+) (EC 1.5.1.5)</t>
  </si>
  <si>
    <t>nusB</t>
  </si>
  <si>
    <t>LBA1333</t>
  </si>
  <si>
    <t>Q5FJG4</t>
  </si>
  <si>
    <t>Transcriptional termination factor</t>
  </si>
  <si>
    <t>LBA1334</t>
  </si>
  <si>
    <t>Q5FJG3</t>
  </si>
  <si>
    <t>Putative alkaline shock protein</t>
  </si>
  <si>
    <t>efp2</t>
  </si>
  <si>
    <t>LBA1335</t>
  </si>
  <si>
    <t>Q5FJG2</t>
  </si>
  <si>
    <t>EFP2_LACAC</t>
  </si>
  <si>
    <t>Elongation factor P 2 (EF-P 2)</t>
  </si>
  <si>
    <t>pepP</t>
  </si>
  <si>
    <t>LBA1336</t>
  </si>
  <si>
    <t>Q5FJG1</t>
  </si>
  <si>
    <t>X-Pro dipeptidase (EC 3.4.13.9)</t>
  </si>
  <si>
    <t>rpmA</t>
  </si>
  <si>
    <t>LBA1337</t>
  </si>
  <si>
    <t>Q5FJG0</t>
  </si>
  <si>
    <t>RL27_LACAC</t>
  </si>
  <si>
    <t>50S ribosomal protein L27</t>
  </si>
  <si>
    <t>rplU</t>
  </si>
  <si>
    <t>LBA1338</t>
  </si>
  <si>
    <t>Q5FJF9</t>
  </si>
  <si>
    <t>50s ribosomal protein RL21</t>
  </si>
  <si>
    <t>LBA1339</t>
  </si>
  <si>
    <t>Q5FJF8</t>
  </si>
  <si>
    <t>Uncharacterized conserved</t>
  </si>
  <si>
    <t>LBA1340</t>
  </si>
  <si>
    <t>Q5FJF7</t>
  </si>
  <si>
    <t>Putative V-type sodium ATP synthase subunit</t>
  </si>
  <si>
    <t>ilvE</t>
  </si>
  <si>
    <t>LBA1341</t>
  </si>
  <si>
    <t>Q5FJF6</t>
  </si>
  <si>
    <t>Branched-chain amino acid aminotransferase (EC 2.6.1.42)</t>
  </si>
  <si>
    <t>xlyH</t>
  </si>
  <si>
    <t>LBA1342</t>
  </si>
  <si>
    <t>Q5FJF5</t>
  </si>
  <si>
    <t>Putative 4-oxalocrotonate tautomerase 4-OT (EC 5.3.2.-)</t>
  </si>
  <si>
    <t>LBA1343</t>
  </si>
  <si>
    <t>Q5FJF4</t>
  </si>
  <si>
    <t>Putative PepQ</t>
  </si>
  <si>
    <t>LBA1344</t>
  </si>
  <si>
    <t>Q5FJF3</t>
  </si>
  <si>
    <t>LBA1345</t>
  </si>
  <si>
    <t>Q5FJF2</t>
  </si>
  <si>
    <t>Putative oligopeptide ABC transporter substrate bindingprotein</t>
  </si>
  <si>
    <t>LBA1346</t>
  </si>
  <si>
    <t>Q5FJF1</t>
  </si>
  <si>
    <t>Oligopeptide ABC transporter substrate binding protein</t>
  </si>
  <si>
    <t>LBA1347</t>
  </si>
  <si>
    <t>Q5FJF0</t>
  </si>
  <si>
    <t>LBA1348</t>
  </si>
  <si>
    <t>Q5FJE9</t>
  </si>
  <si>
    <t>Kanamycin kinase (EC 2.7.1.95)</t>
  </si>
  <si>
    <t>LBA1349</t>
  </si>
  <si>
    <t>Q5FJE8</t>
  </si>
  <si>
    <t>LBA1350</t>
  </si>
  <si>
    <t>Q5FJE7</t>
  </si>
  <si>
    <t>Putative alpha-beta superfamily hydrolase</t>
  </si>
  <si>
    <t>LBA1351</t>
  </si>
  <si>
    <t>Q5FJE6</t>
  </si>
  <si>
    <t>LBA1352</t>
  </si>
  <si>
    <t>Q5FJE5</t>
  </si>
  <si>
    <t>LBA1353</t>
  </si>
  <si>
    <t>Q5FJE4</t>
  </si>
  <si>
    <t>LBA1354</t>
  </si>
  <si>
    <t>Q5FJE3</t>
  </si>
  <si>
    <t>lipA</t>
  </si>
  <si>
    <t>LBA1355</t>
  </si>
  <si>
    <t>Q5FJE2</t>
  </si>
  <si>
    <t>Lipase</t>
  </si>
  <si>
    <t>LBA1356</t>
  </si>
  <si>
    <t>Q5FJE1</t>
  </si>
  <si>
    <t>Arsenate reductase</t>
  </si>
  <si>
    <t>LBA1357</t>
  </si>
  <si>
    <t>Q5FJE0</t>
  </si>
  <si>
    <t>LBA1358</t>
  </si>
  <si>
    <t>Q5FJD9</t>
  </si>
  <si>
    <t>LBA1359</t>
  </si>
  <si>
    <t>Q5FJD8</t>
  </si>
  <si>
    <t>LBA1360</t>
  </si>
  <si>
    <t>Q5FJD7</t>
  </si>
  <si>
    <t>Putative molybdenum ABC transporter ATP-binding protein</t>
  </si>
  <si>
    <t>LBA1362</t>
  </si>
  <si>
    <t>Q5FJD6</t>
  </si>
  <si>
    <t>lacA</t>
  </si>
  <si>
    <t>LBA1364</t>
  </si>
  <si>
    <t>Q5FJD5</t>
  </si>
  <si>
    <t>Beta-galactosidase (EC 3.2.1.23)</t>
  </si>
  <si>
    <t>LBA1365</t>
  </si>
  <si>
    <t>Q5FJD4</t>
  </si>
  <si>
    <t>Alpha-glucosidase (EC 3.2.1.20)</t>
  </si>
  <si>
    <t>LBA1366</t>
  </si>
  <si>
    <t>Q5FJD3</t>
  </si>
  <si>
    <t>Beta-glucosidase (EC 3.2.1.21)</t>
  </si>
  <si>
    <t>LBA1367</t>
  </si>
  <si>
    <t>Q5FJD2</t>
  </si>
  <si>
    <t>Transcriptional regulator, glucose kinase</t>
  </si>
  <si>
    <t>xylR</t>
  </si>
  <si>
    <t>LBA1368</t>
  </si>
  <si>
    <t>Q5FJD1</t>
  </si>
  <si>
    <t>Transcriptional xylose repressor</t>
  </si>
  <si>
    <t>LBA1369</t>
  </si>
  <si>
    <t>Q5FJD0</t>
  </si>
  <si>
    <t>LBA1370</t>
  </si>
  <si>
    <t>Q5FJC9</t>
  </si>
  <si>
    <t>LBA0080</t>
  </si>
  <si>
    <t>Q5FMU2</t>
  </si>
  <si>
    <t>Hypothetical protein yycH</t>
  </si>
  <si>
    <t>yycI</t>
  </si>
  <si>
    <t>LBA0081</t>
  </si>
  <si>
    <t>Q5FMU1</t>
  </si>
  <si>
    <t>Hypothetical protein yycI</t>
  </si>
  <si>
    <t>LBA0082</t>
  </si>
  <si>
    <t>Q5FMU0</t>
  </si>
  <si>
    <t>htrA</t>
  </si>
  <si>
    <t>LBA0083</t>
  </si>
  <si>
    <t>Q5FMT9</t>
  </si>
  <si>
    <t>Putative heat shock related serine protease (EC 3.4.21.-)</t>
  </si>
  <si>
    <t>LBA0084</t>
  </si>
  <si>
    <t>Q5FMT8</t>
  </si>
  <si>
    <t>Y084_LACAC</t>
  </si>
  <si>
    <t>Hypothetical UPF0247 protein LBA0084</t>
  </si>
  <si>
    <t>LBA0085</t>
  </si>
  <si>
    <t>Q5FMT7</t>
  </si>
  <si>
    <t>LBA0086</t>
  </si>
  <si>
    <t>Q5FMT6</t>
  </si>
  <si>
    <t>LBA0087</t>
  </si>
  <si>
    <t>Q5FMT5</t>
  </si>
  <si>
    <t>Putative protease</t>
  </si>
  <si>
    <t>LBA0088</t>
  </si>
  <si>
    <t>Q5FMT4</t>
  </si>
  <si>
    <t>LBA0089</t>
  </si>
  <si>
    <t>Q5FMT3</t>
  </si>
  <si>
    <t>LBA0091</t>
  </si>
  <si>
    <t>Q5FMT2</t>
  </si>
  <si>
    <t>LBA0092</t>
  </si>
  <si>
    <t>Q5FMT1</t>
  </si>
  <si>
    <t>Prolyl aminopeptidase (EC 3.4.11.5)</t>
  </si>
  <si>
    <t>LBA0093</t>
  </si>
  <si>
    <t>Q5FMT0</t>
  </si>
  <si>
    <t>Putative ABC transporter permease component</t>
  </si>
  <si>
    <t>LBA0094</t>
  </si>
  <si>
    <t>Q5FMS9</t>
  </si>
  <si>
    <t>Putative ATP Protein in ABC transporter</t>
  </si>
  <si>
    <t>LBA0095</t>
  </si>
  <si>
    <t>Q5FMS8</t>
  </si>
  <si>
    <t>Putative regulatory protein</t>
  </si>
  <si>
    <t>htpX</t>
  </si>
  <si>
    <t>LBA0096</t>
  </si>
  <si>
    <t>Q5FMS7</t>
  </si>
  <si>
    <t>Putative heat shock protease</t>
  </si>
  <si>
    <t>lemA</t>
  </si>
  <si>
    <t>LBA0097</t>
  </si>
  <si>
    <t>Q5FMS6</t>
  </si>
  <si>
    <t>Hypothetical protein lemA</t>
  </si>
  <si>
    <t>LBA0098</t>
  </si>
  <si>
    <t>Q5FMS5</t>
  </si>
  <si>
    <t>Cation transporter</t>
  </si>
  <si>
    <t>LBA0099</t>
  </si>
  <si>
    <t>Q5FMS4</t>
  </si>
  <si>
    <t>LBA0100</t>
  </si>
  <si>
    <t>Q5FMS3</t>
  </si>
  <si>
    <t>LBA0101</t>
  </si>
  <si>
    <t>Q5FMS2</t>
  </si>
  <si>
    <t>Putative glycerophosphodiester phosphodiesterase (EC 3.1.4.46)</t>
  </si>
  <si>
    <t>LBA0102</t>
  </si>
  <si>
    <t>Q5FMS1</t>
  </si>
  <si>
    <t>LBA0103</t>
  </si>
  <si>
    <t>Q5FMS0</t>
  </si>
  <si>
    <t>LBA0104</t>
  </si>
  <si>
    <t>Q5FMR9</t>
  </si>
  <si>
    <t>ydaM</t>
  </si>
  <si>
    <t>LBA0105</t>
  </si>
  <si>
    <t>Q5FMR8</t>
  </si>
  <si>
    <t>Putative cellulose synthase (EC 2.4.1.12)</t>
  </si>
  <si>
    <t>LBA0106</t>
  </si>
  <si>
    <t>Q5FMR7</t>
  </si>
  <si>
    <t>Putative cellulose synthase</t>
  </si>
  <si>
    <t>LBA0107</t>
  </si>
  <si>
    <t>Q5FMR6</t>
  </si>
  <si>
    <t>Putative beta-glucanase (EC 3.2.1.-)</t>
  </si>
  <si>
    <t>LBA0108</t>
  </si>
  <si>
    <t>Q5FMR5</t>
  </si>
  <si>
    <t>Predicted hydrolase</t>
  </si>
  <si>
    <t>LBA0109</t>
  </si>
  <si>
    <t>Q5FMR4</t>
  </si>
  <si>
    <t>LBA0110</t>
  </si>
  <si>
    <t>Q5FMR3</t>
  </si>
  <si>
    <t>LBA0111</t>
  </si>
  <si>
    <t>Q5FMR2</t>
  </si>
  <si>
    <t>Putative glutamate ATP binding protein</t>
  </si>
  <si>
    <t>LBA0112</t>
  </si>
  <si>
    <t>Q5FMR1</t>
  </si>
  <si>
    <t>Putative glutamine ABC transporter</t>
  </si>
  <si>
    <t>LBA0113</t>
  </si>
  <si>
    <t>Q5FMR0</t>
  </si>
  <si>
    <t>Putative 3-methyladenine DNA glycosylase (EC 3.2.2.-)</t>
  </si>
  <si>
    <t>LBA0114</t>
  </si>
  <si>
    <t>Q5FMQ9</t>
  </si>
  <si>
    <t>terC</t>
  </si>
  <si>
    <t>LBA0115</t>
  </si>
  <si>
    <t>Q5FMQ8</t>
  </si>
  <si>
    <t>Putative membrane protein</t>
  </si>
  <si>
    <t>LBA0116</t>
  </si>
  <si>
    <t>Q5FMQ7</t>
  </si>
  <si>
    <t>Putative methyltransferase</t>
  </si>
  <si>
    <t>LBA0117</t>
  </si>
  <si>
    <t>Q5FMQ6</t>
  </si>
  <si>
    <t>Putative transcriptional regulator</t>
  </si>
  <si>
    <t>LBA0118</t>
  </si>
  <si>
    <t>Q5FMQ5</t>
  </si>
  <si>
    <t>LBA0119</t>
  </si>
  <si>
    <t>Q5FMQ4</t>
  </si>
  <si>
    <t>Cardiolipin synthase</t>
  </si>
  <si>
    <t>LBA0120</t>
  </si>
  <si>
    <t>Q5FMQ3</t>
  </si>
  <si>
    <t>LBA0121</t>
  </si>
  <si>
    <t>Q5FMQ2</t>
  </si>
  <si>
    <t>Putative ribonuclease H (EC 3.1.26.4)</t>
  </si>
  <si>
    <t>LBA0122</t>
  </si>
  <si>
    <t>Q5FMQ1</t>
  </si>
  <si>
    <t>Putative extracellular protein</t>
  </si>
  <si>
    <t>epsV</t>
  </si>
  <si>
    <t>LBA0123</t>
  </si>
  <si>
    <t>Putative bacteriophage-related protein</t>
  </si>
  <si>
    <t>LBA1371</t>
  </si>
  <si>
    <t>Q5FJC8</t>
  </si>
  <si>
    <t>Putative transcriptional regulator phage-related</t>
  </si>
  <si>
    <t>LBA1372</t>
  </si>
  <si>
    <t>Q5FJC7</t>
  </si>
  <si>
    <t>Putative bacteriophage related protein</t>
  </si>
  <si>
    <t>pepX</t>
  </si>
  <si>
    <t>LBA1373</t>
  </si>
  <si>
    <t>Q5FJC6</t>
  </si>
  <si>
    <t>X-Pro dipeptidyl-peptidase (EC 3.4.14.11)</t>
  </si>
  <si>
    <t>LBA1374</t>
  </si>
  <si>
    <t>Q5FJC5</t>
  </si>
  <si>
    <t>Peptide methionine sulfoxide reductase</t>
  </si>
  <si>
    <t>LBA1375</t>
  </si>
  <si>
    <t>Q5FJC4</t>
  </si>
  <si>
    <t>LBA1376</t>
  </si>
  <si>
    <t>Q5FJC3</t>
  </si>
  <si>
    <t>LBA1377</t>
  </si>
  <si>
    <t>Q5FJC2</t>
  </si>
  <si>
    <t>LBA1378</t>
  </si>
  <si>
    <t>Q5FJC1</t>
  </si>
  <si>
    <t>Putative biofilm-associated surface protein</t>
  </si>
  <si>
    <t>carB</t>
  </si>
  <si>
    <t>LBA1379</t>
  </si>
  <si>
    <t>Q5FJC0</t>
  </si>
  <si>
    <t>Carbamoyl-phosphate synthase, large subunit (Glutamine-hydrolyzing) (EC 6.3.5.5)</t>
  </si>
  <si>
    <t>carA</t>
  </si>
  <si>
    <t>LBA1380</t>
  </si>
  <si>
    <t>Q5FJB9</t>
  </si>
  <si>
    <t>Carbamoyl-phosphate synthase, small subunit (EC 6.3.5.5)</t>
  </si>
  <si>
    <t>pyrC</t>
  </si>
  <si>
    <t>LBA1381</t>
  </si>
  <si>
    <t>Q5FJB8</t>
  </si>
  <si>
    <t>Dihydroorotase (EC 3.5.2.3)</t>
  </si>
  <si>
    <t>pyrB</t>
  </si>
  <si>
    <t>LBA1382</t>
  </si>
  <si>
    <t>Q5FJB7</t>
  </si>
  <si>
    <t>PYRB_LACAC</t>
  </si>
  <si>
    <t>Aspartate carbamoyltransferase (EC 2.1.3.2) (Aspartate transcarbamylase) (ATCase)</t>
  </si>
  <si>
    <t>LBA1383</t>
  </si>
  <si>
    <t>Q5FJB6</t>
  </si>
  <si>
    <t>Uracil phosphoribosyltransferase (EC 2.4.2.9)</t>
  </si>
  <si>
    <t>pyrD</t>
  </si>
  <si>
    <t>LBA1384</t>
  </si>
  <si>
    <t>Q5FJB5</t>
  </si>
  <si>
    <t>Dihydroorotate dehydrogenase B, catalytic unit (EC 1.3.3.1)</t>
  </si>
  <si>
    <t>LBA1385</t>
  </si>
  <si>
    <t>Q5FJB4</t>
  </si>
  <si>
    <t>pyrF</t>
  </si>
  <si>
    <t>LBA1386</t>
  </si>
  <si>
    <t>Q5FJB3</t>
  </si>
  <si>
    <t>PYRF_LACAC</t>
  </si>
  <si>
    <t>Orotidine-phosphate decarboxylase (EC 4.1.1.23)</t>
  </si>
  <si>
    <t>pyrE</t>
  </si>
  <si>
    <t>LBA1387</t>
  </si>
  <si>
    <t>Q5FJB2</t>
  </si>
  <si>
    <t>Orotate phosphoribosyltransferase (EC 2.4.2.10)</t>
  </si>
  <si>
    <t>LBA1388</t>
  </si>
  <si>
    <t>Q5FJB1</t>
  </si>
  <si>
    <t>LBA1389</t>
  </si>
  <si>
    <t>Q5FJB0</t>
  </si>
  <si>
    <t>Cation-transporting ATPase (EC 3.6.1.-)</t>
  </si>
  <si>
    <t>LBA1390</t>
  </si>
  <si>
    <t>Q5FJA9</t>
  </si>
  <si>
    <t>Cloride channel-like protein</t>
  </si>
  <si>
    <t>LBA1391</t>
  </si>
  <si>
    <t>Q5FJA8</t>
  </si>
  <si>
    <t>LBA1392</t>
  </si>
  <si>
    <t>Q5FJA7</t>
  </si>
  <si>
    <t>Mucus binding protein Mub</t>
  </si>
  <si>
    <t>LBA1393</t>
  </si>
  <si>
    <t>Q5FJA6</t>
  </si>
  <si>
    <t>Acetyltransferase</t>
  </si>
  <si>
    <t>LBA1394</t>
  </si>
  <si>
    <t>Q5FJA5</t>
  </si>
  <si>
    <t>LBA1395</t>
  </si>
  <si>
    <t>Q5FJA4</t>
  </si>
  <si>
    <t>Outer membrane lipoprotein</t>
  </si>
  <si>
    <t>LBA1396</t>
  </si>
  <si>
    <t>Q5FJA3</t>
  </si>
  <si>
    <t>sdhB</t>
  </si>
  <si>
    <t>LBA1397</t>
  </si>
  <si>
    <t>Q5FJA2</t>
  </si>
  <si>
    <t>L-serine dehydratase, beta subunit</t>
  </si>
  <si>
    <t>sdhA</t>
  </si>
  <si>
    <t>LBA1398</t>
  </si>
  <si>
    <t>Q5FJA1</t>
  </si>
  <si>
    <t>L-serine dehydratase, alpha subunit (EC 4.3.1.17)</t>
  </si>
  <si>
    <t>LBA1399</t>
  </si>
  <si>
    <t>Q5FJA0</t>
  </si>
  <si>
    <t>LBA1400</t>
  </si>
  <si>
    <t>Q5FJ99</t>
  </si>
  <si>
    <t>LBA1401</t>
  </si>
  <si>
    <t>Q5FJ98</t>
  </si>
  <si>
    <t>Peroxidase (Npx) (EC 1.11.1.1)</t>
  </si>
  <si>
    <t>LBA1402</t>
  </si>
  <si>
    <t>Q5FJ97</t>
  </si>
  <si>
    <t>LBA1403</t>
  </si>
  <si>
    <t>Q5FJ96</t>
  </si>
  <si>
    <t>LBA1404</t>
  </si>
  <si>
    <t>Q5FJ95</t>
  </si>
  <si>
    <t>chpA</t>
  </si>
  <si>
    <t>LBA1405</t>
  </si>
  <si>
    <t>Q5FJ94</t>
  </si>
  <si>
    <t>PpGpp-regulated growth inhibitor</t>
  </si>
  <si>
    <t>LBA1406</t>
  </si>
  <si>
    <t>Q5FJ93</t>
  </si>
  <si>
    <t>LBA1407</t>
  </si>
  <si>
    <t>Q5FJ92</t>
  </si>
  <si>
    <t>LBA1408</t>
  </si>
  <si>
    <t>Q5FJ91</t>
  </si>
  <si>
    <t>LBA1409</t>
  </si>
  <si>
    <t>Q5FJ90</t>
  </si>
  <si>
    <t>LBA1410</t>
  </si>
  <si>
    <t>Q5FJ89</t>
  </si>
  <si>
    <t>LBA1411</t>
  </si>
  <si>
    <t>Q5FJ88</t>
  </si>
  <si>
    <t>LBA1412</t>
  </si>
  <si>
    <t>Q5FJ87</t>
  </si>
  <si>
    <t>LBA1413</t>
  </si>
  <si>
    <t>Q5FJ86</t>
  </si>
  <si>
    <t>Regulator components</t>
  </si>
  <si>
    <t>LBA1414</t>
  </si>
  <si>
    <t>Q5FJ85</t>
  </si>
  <si>
    <t>LBA1415</t>
  </si>
  <si>
    <t>Q5FJ84</t>
  </si>
  <si>
    <t>LBA1416</t>
  </si>
  <si>
    <t>Q5FJ83</t>
  </si>
  <si>
    <t>LBA1417</t>
  </si>
  <si>
    <t>Q5FJ82</t>
  </si>
  <si>
    <t>LBA1418</t>
  </si>
  <si>
    <t>Q5FJ81</t>
  </si>
  <si>
    <t>NADH-dependent oxidoreductase</t>
  </si>
  <si>
    <t>LBA1419</t>
  </si>
  <si>
    <t>Q5FJ80</t>
  </si>
  <si>
    <t>LBA1420</t>
  </si>
  <si>
    <t>Q5FJ79</t>
  </si>
  <si>
    <t>Predicted transposase</t>
  </si>
  <si>
    <t>pxnC</t>
  </si>
  <si>
    <t>LBA1422</t>
  </si>
  <si>
    <t>Q5FJ77</t>
  </si>
  <si>
    <t>Pyrazinamidase-nicotinamidase</t>
  </si>
  <si>
    <t>LBA1423</t>
  </si>
  <si>
    <t>Q5FJ76</t>
  </si>
  <si>
    <t>LBA1424</t>
  </si>
  <si>
    <t>Q5FJ75</t>
  </si>
  <si>
    <t>LBA1425</t>
  </si>
  <si>
    <t>Q5FJ74</t>
  </si>
  <si>
    <t>LBA1426</t>
  </si>
  <si>
    <t>Q5FJ73</t>
  </si>
  <si>
    <t>LBA1427</t>
  </si>
  <si>
    <t>Q5FJ72</t>
  </si>
  <si>
    <t>Predicted oxidoreductase</t>
  </si>
  <si>
    <t>LBA1428</t>
  </si>
  <si>
    <t>Q5FJ71</t>
  </si>
  <si>
    <t>LBA1429</t>
  </si>
  <si>
    <t>Q5FJ70</t>
  </si>
  <si>
    <t>Putative transporter-membrane protein</t>
  </si>
  <si>
    <t>LBA1430</t>
  </si>
  <si>
    <t>Q5FJ69</t>
  </si>
  <si>
    <t>Putative histidine protein kinase</t>
  </si>
  <si>
    <t>LBA1431</t>
  </si>
  <si>
    <t>Q5FJ68</t>
  </si>
  <si>
    <t>Two-component response regulator</t>
  </si>
  <si>
    <t>LBA1432</t>
  </si>
  <si>
    <t>Q5FJ67</t>
  </si>
  <si>
    <t>LBA1433</t>
  </si>
  <si>
    <t>Q5FJ66</t>
  </si>
  <si>
    <t>Dihydroxyacetone kinase (EC 2.7.1.29)</t>
  </si>
  <si>
    <t>LBA1434</t>
  </si>
  <si>
    <t>Q5FJ65</t>
  </si>
  <si>
    <t>LBA1435</t>
  </si>
  <si>
    <t>Q5FJ64</t>
  </si>
  <si>
    <t>glpF</t>
  </si>
  <si>
    <t>LBA1436</t>
  </si>
  <si>
    <t>Q5FJ63</t>
  </si>
  <si>
    <t>Glycerol uptake facilitator protein</t>
  </si>
  <si>
    <t>gtfA2</t>
  </si>
  <si>
    <t>LBA1437</t>
  </si>
  <si>
    <t>Q7WWP8</t>
  </si>
  <si>
    <t>aga</t>
  </si>
  <si>
    <t>LBA1438</t>
  </si>
  <si>
    <t>aga,melA</t>
  </si>
  <si>
    <t>Q7WWP9</t>
  </si>
  <si>
    <t>Alpha-galactosidase (EC 3.2.1.22)</t>
  </si>
  <si>
    <t>msmK2</t>
  </si>
  <si>
    <t>LBA1439</t>
  </si>
  <si>
    <t>Q7WWQ0</t>
  </si>
  <si>
    <t>ATP-binding protein MsmK2 (ABC transporter nucleotide binding protein)</t>
  </si>
  <si>
    <t>LBA1440</t>
  </si>
  <si>
    <t>Q5FJ59</t>
  </si>
  <si>
    <t>msmF2</t>
  </si>
  <si>
    <t>LBA1441</t>
  </si>
  <si>
    <t>Q7WWQ2</t>
  </si>
  <si>
    <t>Transmembrane permease MsmF2 (ABC transporter transporter permease)</t>
  </si>
  <si>
    <t>msmE2</t>
  </si>
  <si>
    <t>LBA1442</t>
  </si>
  <si>
    <t>Q7WWQ3</t>
  </si>
  <si>
    <t>Substrate-binding protein MsmE2 (ABC transporter sugar binding protein)</t>
  </si>
  <si>
    <t>msmR2</t>
  </si>
  <si>
    <t>LBA1443</t>
  </si>
  <si>
    <t>Q7WWQ4</t>
  </si>
  <si>
    <t>Transcriptional repressor MsmR2 (Msm operon regulatory protein)</t>
  </si>
  <si>
    <t>LBA1444</t>
  </si>
  <si>
    <t>Q5FJ55</t>
  </si>
  <si>
    <t>Transcriptional regulator family</t>
  </si>
  <si>
    <t>LBA1446</t>
  </si>
  <si>
    <t>Q5FJ54</t>
  </si>
  <si>
    <t>LBA1447</t>
  </si>
  <si>
    <t>Q5FJ53</t>
  </si>
  <si>
    <t>LBA1448</t>
  </si>
  <si>
    <t>Q5FJ52</t>
  </si>
  <si>
    <t>Putative alpha-galactosidase</t>
  </si>
  <si>
    <t>LBA1449</t>
  </si>
  <si>
    <t>Q5FJ51</t>
  </si>
  <si>
    <t>LBA1450</t>
  </si>
  <si>
    <t>Q5FJ50</t>
  </si>
  <si>
    <t>LBA1452</t>
  </si>
  <si>
    <t>Q5FJ49</t>
  </si>
  <si>
    <t>LBA1454</t>
  </si>
  <si>
    <t>Q5FJ48</t>
  </si>
  <si>
    <t>LBA1455</t>
  </si>
  <si>
    <t>Q5FJ47</t>
  </si>
  <si>
    <t>galM</t>
  </si>
  <si>
    <t>LBA1457</t>
  </si>
  <si>
    <t>Q5FJ46</t>
  </si>
  <si>
    <t>Galactose-1-epimerase (EC 5.1.3.3)</t>
  </si>
  <si>
    <t>galT</t>
  </si>
  <si>
    <t>LBA1458</t>
  </si>
  <si>
    <t>Q5FJ45</t>
  </si>
  <si>
    <t>Galactose-1-phosphate uridylyltransferase (EC 2.7.7.10)</t>
  </si>
  <si>
    <t>galK</t>
  </si>
  <si>
    <t>LBA1459</t>
  </si>
  <si>
    <t>Q5FJ44</t>
  </si>
  <si>
    <t>Galactokinase (EC 2.7.1.6)</t>
  </si>
  <si>
    <t>LBA1460</t>
  </si>
  <si>
    <t>Q5FJ43</t>
  </si>
  <si>
    <t>LBA1461</t>
  </si>
  <si>
    <t>Q5FJ42</t>
  </si>
  <si>
    <t>Putative regulator</t>
  </si>
  <si>
    <t>lacZ</t>
  </si>
  <si>
    <t>LBA1462</t>
  </si>
  <si>
    <t>Q5FJ41</t>
  </si>
  <si>
    <t>lacS</t>
  </si>
  <si>
    <t>LBA1463</t>
  </si>
  <si>
    <t>Q5FJ40</t>
  </si>
  <si>
    <t>Lactose permease</t>
  </si>
  <si>
    <t>LBA1464</t>
  </si>
  <si>
    <t>Q5FJ39</t>
  </si>
  <si>
    <t>lacR</t>
  </si>
  <si>
    <t>LBA1465</t>
  </si>
  <si>
    <t>Q5FJ38</t>
  </si>
  <si>
    <t>Transcription repressor of beta-galactosidasegene</t>
  </si>
  <si>
    <t>lacL</t>
  </si>
  <si>
    <t>LBA1467</t>
  </si>
  <si>
    <t>O07684</t>
  </si>
  <si>
    <t>BGAL_LACAC</t>
  </si>
  <si>
    <t>Beta-galactosidase large subunit (EC 3.2.1.23) (Lactase)</t>
  </si>
  <si>
    <t>lacM</t>
  </si>
  <si>
    <t>LBA1468</t>
  </si>
  <si>
    <t>O07685</t>
  </si>
  <si>
    <t>BGAM_LACAC</t>
  </si>
  <si>
    <t>Beta-galactosidase small subunit (EC 3.2.1.23) (Lactase)</t>
  </si>
  <si>
    <t>galE</t>
  </si>
  <si>
    <t>LBA1469</t>
  </si>
  <si>
    <t>Q5FJ35</t>
  </si>
  <si>
    <t>Udp-glucose 4-epimerase (EC 5.1.3.2)</t>
  </si>
  <si>
    <t>LBA1470</t>
  </si>
  <si>
    <t>Q5FJ34</t>
  </si>
  <si>
    <t>LBA1471</t>
  </si>
  <si>
    <t>Q5FJ33</t>
  </si>
  <si>
    <t>rbsR</t>
  </si>
  <si>
    <t>LBA1472</t>
  </si>
  <si>
    <t>Q5FJ32</t>
  </si>
  <si>
    <t>Ribose operon repressor</t>
  </si>
  <si>
    <t>LBA1473</t>
  </si>
  <si>
    <t>Q5FJ31</t>
  </si>
  <si>
    <t>Alfa-l-rhamnosidase</t>
  </si>
  <si>
    <t>LBA1474</t>
  </si>
  <si>
    <t>Q5FJ30</t>
  </si>
  <si>
    <t>LBA1475</t>
  </si>
  <si>
    <t>Q5FJ29</t>
  </si>
  <si>
    <t>LBA1476</t>
  </si>
  <si>
    <t>Q5FJ28</t>
  </si>
  <si>
    <t>Putative cellobiose phosphotransferase</t>
  </si>
  <si>
    <t>LBA1477</t>
  </si>
  <si>
    <t>Q5FJ27</t>
  </si>
  <si>
    <t>Putative sugar hydrolase</t>
  </si>
  <si>
    <t>LBA1478</t>
  </si>
  <si>
    <t>Q5FJ26</t>
  </si>
  <si>
    <t>PTS enzyme IIABC (EC 2.7.1.69)</t>
  </si>
  <si>
    <t>LBA1479</t>
  </si>
  <si>
    <t>Q5FJ25</t>
  </si>
  <si>
    <t>Beta-glucoside transcriptional antiterminator</t>
  </si>
  <si>
    <t>LBA1480</t>
  </si>
  <si>
    <t>Q5FJ24</t>
  </si>
  <si>
    <t>Putative beta-glucosidase</t>
  </si>
  <si>
    <t>rbsB</t>
  </si>
  <si>
    <t>LBA1481</t>
  </si>
  <si>
    <t>Q5FJ23</t>
  </si>
  <si>
    <t>D-ribose-binding protein</t>
  </si>
  <si>
    <t>rbsC</t>
  </si>
  <si>
    <t>LBA1482</t>
  </si>
  <si>
    <t>Q5FJ22</t>
  </si>
  <si>
    <t>Ribose ABC transporter</t>
  </si>
  <si>
    <t>rbsA</t>
  </si>
  <si>
    <t>LBA1483</t>
  </si>
  <si>
    <t>Q5FJ21</t>
  </si>
  <si>
    <t>Ribose ABC transporter ATP binding protein</t>
  </si>
  <si>
    <t>rbsD</t>
  </si>
  <si>
    <t>LBA1484</t>
  </si>
  <si>
    <t>Q5FJ20</t>
  </si>
  <si>
    <t>Ribose permease</t>
  </si>
  <si>
    <t>LBA1485</t>
  </si>
  <si>
    <t>Q5FJ19</t>
  </si>
  <si>
    <t>Ribokinase</t>
  </si>
  <si>
    <t>LBA1486</t>
  </si>
  <si>
    <t>Q5FJ18</t>
  </si>
  <si>
    <t>Putative L-fucose isomerase</t>
  </si>
  <si>
    <t>LBA1487</t>
  </si>
  <si>
    <t>Q5FJ17</t>
  </si>
  <si>
    <t>Transposase, is605-tnpb</t>
  </si>
  <si>
    <t>LBA1488</t>
  </si>
  <si>
    <t>Q5FJ16</t>
  </si>
  <si>
    <t>Putative ribose operon repressor</t>
  </si>
  <si>
    <t>LBA1489</t>
  </si>
  <si>
    <t>Q5FJ15</t>
  </si>
  <si>
    <t>Transketolase, alpha subunit (EC 2.2.1.1)</t>
  </si>
  <si>
    <t>LBA1490</t>
  </si>
  <si>
    <t>Q5FJ14</t>
  </si>
  <si>
    <t>Transketolase, beta subunit (EC 2.2.1.-)</t>
  </si>
  <si>
    <t>glpK</t>
  </si>
  <si>
    <t>LBA1492</t>
  </si>
  <si>
    <t>Q5FJ13</t>
  </si>
  <si>
    <t>Glycerol kinase (EC 2.7.1.30)</t>
  </si>
  <si>
    <t>LBA1493</t>
  </si>
  <si>
    <t>Q5FJ12</t>
  </si>
  <si>
    <t>lmrB</t>
  </si>
  <si>
    <t>LBA1494</t>
  </si>
  <si>
    <t>Q5FJ11</t>
  </si>
  <si>
    <t>Lincomycin-resistance protein</t>
  </si>
  <si>
    <t>LBA1495</t>
  </si>
  <si>
    <t>Q5FJ10</t>
  </si>
  <si>
    <t>Putative fibrinogen-binding protein</t>
  </si>
  <si>
    <t>LBA1496</t>
  </si>
  <si>
    <t>Q5FJ09</t>
  </si>
  <si>
    <t>LBA1497</t>
  </si>
  <si>
    <t>Q5FJ08</t>
  </si>
  <si>
    <t>LBA1498</t>
  </si>
  <si>
    <t>Q5FJ07</t>
  </si>
  <si>
    <t>Putative ABC transporter</t>
  </si>
  <si>
    <t>LBA1499</t>
  </si>
  <si>
    <t>Q5FJ06</t>
  </si>
  <si>
    <t>LBA1500</t>
  </si>
  <si>
    <t>Q5FJ05</t>
  </si>
  <si>
    <t>Putative ABC transport protein</t>
  </si>
  <si>
    <t>glnA</t>
  </si>
  <si>
    <t>LBA1501</t>
  </si>
  <si>
    <t>Q5FJ04</t>
  </si>
  <si>
    <t>Glutamine synthetase (EC 6.3.1.2)</t>
  </si>
  <si>
    <t>LBA1502</t>
  </si>
  <si>
    <t>Q5FJ03</t>
  </si>
  <si>
    <t>Putative aluminum resistance protein</t>
  </si>
  <si>
    <t>miaA</t>
  </si>
  <si>
    <t>LBA1503</t>
  </si>
  <si>
    <t>Q5FJ02</t>
  </si>
  <si>
    <t>TRNA delta(2)-isopentenylpyrophosphate</t>
  </si>
  <si>
    <t>LBA1504</t>
  </si>
  <si>
    <t>Q5FJ01</t>
  </si>
  <si>
    <t>Putative rhodanese-related sulfurtransferase</t>
  </si>
  <si>
    <t>LBA1505</t>
  </si>
  <si>
    <t>Q5FJ00</t>
  </si>
  <si>
    <t>LBA1506</t>
  </si>
  <si>
    <t>Q5FIZ9</t>
  </si>
  <si>
    <t>LBA1507</t>
  </si>
  <si>
    <t>Q5FIZ8</t>
  </si>
  <si>
    <t>5-formyltetrahydrofolate cyclo-ligase</t>
  </si>
  <si>
    <t>LBA1508</t>
  </si>
  <si>
    <t>Q5FIZ7</t>
  </si>
  <si>
    <t>50s ribosomal protein RL33</t>
  </si>
  <si>
    <t>LBA1509</t>
  </si>
  <si>
    <t>Q5FIZ6</t>
  </si>
  <si>
    <t>LBA1510</t>
  </si>
  <si>
    <t>Q5FIZ5</t>
  </si>
  <si>
    <t>Putative ABC transporter permease protein</t>
  </si>
  <si>
    <t>LBA1511</t>
  </si>
  <si>
    <t>Q5FIZ4</t>
  </si>
  <si>
    <t>Predicted N-acetylglucosamine kinase</t>
  </si>
  <si>
    <t>LBA1512</t>
  </si>
  <si>
    <t>Q5FIZ3</t>
  </si>
  <si>
    <t>PrtP</t>
  </si>
  <si>
    <t>LBA1513</t>
  </si>
  <si>
    <t>Q5FIZ2</t>
  </si>
  <si>
    <t>Putative low temperature requirement A protein</t>
  </si>
  <si>
    <t>LBA1514</t>
  </si>
  <si>
    <t>Q5FIZ1</t>
  </si>
  <si>
    <t>LBA1515</t>
  </si>
  <si>
    <t>Q5FIZ0</t>
  </si>
  <si>
    <t>Peptidase T</t>
  </si>
  <si>
    <t>LBA1516</t>
  </si>
  <si>
    <t>Q5FIY9</t>
  </si>
  <si>
    <t>LBA1517</t>
  </si>
  <si>
    <t>Q5FIY8</t>
  </si>
  <si>
    <t>pheT</t>
  </si>
  <si>
    <t>LBA1518</t>
  </si>
  <si>
    <t>Q5FIY7</t>
  </si>
  <si>
    <t>SYFB_LACAC</t>
  </si>
  <si>
    <t>Phenylalanyl-tRNA synthetase beta chain (EC 6.1.1.20) (Phenylalanine--tRNA ligase beta chain) (PheRS)</t>
  </si>
  <si>
    <t>pheS</t>
  </si>
  <si>
    <t>LBA1519</t>
  </si>
  <si>
    <t>Q5FIY6</t>
  </si>
  <si>
    <t>SYFA_LACAC</t>
  </si>
  <si>
    <t>Phenylalanil-tRNA synthetase alpha chain (EC 6.1.1.20)</t>
  </si>
  <si>
    <t>LBA1520</t>
  </si>
  <si>
    <t>Q5FIY5</t>
  </si>
  <si>
    <t>LBA1521</t>
  </si>
  <si>
    <t>Q5FIY4</t>
  </si>
  <si>
    <t>acyP</t>
  </si>
  <si>
    <t>LBA1522</t>
  </si>
  <si>
    <t>Q5FIY3</t>
  </si>
  <si>
    <t>Acylphosphatases (EC 3.6.1.7)</t>
  </si>
  <si>
    <t>LBA1523</t>
  </si>
  <si>
    <t>Q5FIY2</t>
  </si>
  <si>
    <t>lisK</t>
  </si>
  <si>
    <t>LBA1524</t>
  </si>
  <si>
    <t>Q5FIY1</t>
  </si>
  <si>
    <t>Two-component sensor histidine kinase (EC 2.7.3.-)</t>
  </si>
  <si>
    <t>lisR</t>
  </si>
  <si>
    <t>LBA1525</t>
  </si>
  <si>
    <t>Q5FIY0</t>
  </si>
  <si>
    <t>Two-component system regulator</t>
  </si>
  <si>
    <t>LBA1526</t>
  </si>
  <si>
    <t>Q5FIX9</t>
  </si>
  <si>
    <t>LBA1527</t>
  </si>
  <si>
    <t>Q5FIX8</t>
  </si>
  <si>
    <t>Y1527_LACAC</t>
  </si>
  <si>
    <t>Hypothetical UPF0348 protein LBA1527</t>
  </si>
  <si>
    <t>LBA1528</t>
  </si>
  <si>
    <t>Q5FIX7</t>
  </si>
  <si>
    <t>LBA1529</t>
  </si>
  <si>
    <t>Q5FIX6</t>
  </si>
  <si>
    <t>nadD</t>
  </si>
  <si>
    <t>LBA1530</t>
  </si>
  <si>
    <t>Q5FIX5</t>
  </si>
  <si>
    <t>Putative nicotinate-nucleotide adenyltransferase</t>
  </si>
  <si>
    <t>LBA1531</t>
  </si>
  <si>
    <t>Q5FIX4</t>
  </si>
  <si>
    <t>LBA1532</t>
  </si>
  <si>
    <t>Q5FIX3</t>
  </si>
  <si>
    <t>LBA1533</t>
  </si>
  <si>
    <t>Q5FIX2</t>
  </si>
  <si>
    <t>LBA1534</t>
  </si>
  <si>
    <t>Q5FIX1</t>
  </si>
  <si>
    <t>LBA1535</t>
  </si>
  <si>
    <t>Q5FIX0</t>
  </si>
  <si>
    <t>Adenosine deaminase (EC 3.5.4.4)</t>
  </si>
  <si>
    <t>rplT</t>
  </si>
  <si>
    <t>LBA1536</t>
  </si>
  <si>
    <t>Q5FIW9</t>
  </si>
  <si>
    <t>RL20_LACAC</t>
  </si>
  <si>
    <t>50s ribosomal RL20</t>
  </si>
  <si>
    <t>rpmI</t>
  </si>
  <si>
    <t>LBA1537</t>
  </si>
  <si>
    <t>Q5FIW8</t>
  </si>
  <si>
    <t>RL35_LACAC</t>
  </si>
  <si>
    <t>50s ribosomal RL35</t>
  </si>
  <si>
    <t>infC</t>
  </si>
  <si>
    <t>LBA1538</t>
  </si>
  <si>
    <t>Q5FIW7</t>
  </si>
  <si>
    <t>Translational initiation factor IF3</t>
  </si>
  <si>
    <t>LBA1539</t>
  </si>
  <si>
    <t>Q5FIW6</t>
  </si>
  <si>
    <t>LBA1541</t>
  </si>
  <si>
    <t>Q5FIW5</t>
  </si>
  <si>
    <t>LBA1542</t>
  </si>
  <si>
    <t>Q5FIW4</t>
  </si>
  <si>
    <t>thrS</t>
  </si>
  <si>
    <t>LBA1543</t>
  </si>
  <si>
    <t>Q5FIW3</t>
  </si>
  <si>
    <t>SYT_LACAC</t>
  </si>
  <si>
    <t>Threonyl-tRNA synthetase (EC 6.1.1.3) (Threonine--tRNA ligase) (ThrRS)</t>
  </si>
  <si>
    <t>dnaI</t>
  </si>
  <si>
    <t>LBA1544</t>
  </si>
  <si>
    <t>Q5FIW2</t>
  </si>
  <si>
    <t>Primosome component (Helicase loader)</t>
  </si>
  <si>
    <t>LBA1545</t>
  </si>
  <si>
    <t>Q5FIW1</t>
  </si>
  <si>
    <t>Chromosome replication initiation</t>
  </si>
  <si>
    <t>nrdR</t>
  </si>
  <si>
    <t>LBA1546</t>
  </si>
  <si>
    <t>Q5FIW0</t>
  </si>
  <si>
    <t>NRDR_LACAC</t>
  </si>
  <si>
    <t>coaE</t>
  </si>
  <si>
    <t>LBA1548</t>
  </si>
  <si>
    <t>Q5FIV9</t>
  </si>
  <si>
    <t>COAE_LACAC</t>
  </si>
  <si>
    <t>Dephospho-coa kinase</t>
  </si>
  <si>
    <t>mutM</t>
  </si>
  <si>
    <t>LBA1549</t>
  </si>
  <si>
    <t>mutM,fpg</t>
  </si>
  <si>
    <t>Q5FIV8</t>
  </si>
  <si>
    <t>FPG_LACAC</t>
  </si>
  <si>
    <t>Formamidopyrimidine-DNA glycosylase Fpg</t>
  </si>
  <si>
    <t>polA</t>
  </si>
  <si>
    <t>LBA1550</t>
  </si>
  <si>
    <t>Q5FIV7</t>
  </si>
  <si>
    <t>DNA polymerase I (EC 2.7.7.7)</t>
  </si>
  <si>
    <t>purD</t>
  </si>
  <si>
    <t>LBA1551</t>
  </si>
  <si>
    <t>Q5FIV6</t>
  </si>
  <si>
    <t>Phosphoribosylamine-glycine ligase (EC 6.3.4.13)</t>
  </si>
  <si>
    <t>purH</t>
  </si>
  <si>
    <t>LBA1552</t>
  </si>
  <si>
    <t>Q5FIV5</t>
  </si>
  <si>
    <t>Phosphoribosylaminoimidazolecarboxamide formyltransferase</t>
  </si>
  <si>
    <t>purN</t>
  </si>
  <si>
    <t>LBA1553</t>
  </si>
  <si>
    <t>Q5FIV4</t>
  </si>
  <si>
    <t>Phosphoribosyl glycinamide formyltransferase</t>
  </si>
  <si>
    <t>purM</t>
  </si>
  <si>
    <t>LBA1554</t>
  </si>
  <si>
    <t>Q5FIV3</t>
  </si>
  <si>
    <t>PUR5_LACAC</t>
  </si>
  <si>
    <t>Phosphoribosylformylglycinamide cyclo-ligase</t>
  </si>
  <si>
    <t>purL</t>
  </si>
  <si>
    <t>LBA1555</t>
  </si>
  <si>
    <t>Q5FIV2</t>
  </si>
  <si>
    <t>Phosphoribosylpyrophosphate amidotransferase (EC 2.4.2.14)</t>
  </si>
  <si>
    <t>LBA1556</t>
  </si>
  <si>
    <t>Q5FIV1</t>
  </si>
  <si>
    <t>PURL_LACAC</t>
  </si>
  <si>
    <t>Phosphoribosylformylglycinamidine synthase II (EC 6.3.5.3) (FGAM synthase II)</t>
  </si>
  <si>
    <t>purQ</t>
  </si>
  <si>
    <t>LBA1557</t>
  </si>
  <si>
    <t>Q5FIV0</t>
  </si>
  <si>
    <t>PURQ_LACAC</t>
  </si>
  <si>
    <t>Phosphoribosylformylglycinamidine synthase I (EC 6.3.5.3) (FGAM synthase I)</t>
  </si>
  <si>
    <t>purS</t>
  </si>
  <si>
    <t>LBA1558</t>
  </si>
  <si>
    <t>Q5FIU9</t>
  </si>
  <si>
    <t>Putative phosphoribosylformylglycinamidine (FGAM) synthase</t>
  </si>
  <si>
    <t>purC</t>
  </si>
  <si>
    <t>LBA1559</t>
  </si>
  <si>
    <t>Q5FIU8</t>
  </si>
  <si>
    <t>Phosphoribosylaminoimidazole-succinocarboxamidesynthase</t>
  </si>
  <si>
    <t>purK</t>
  </si>
  <si>
    <t>LBA1560</t>
  </si>
  <si>
    <t>Q5FIU7</t>
  </si>
  <si>
    <t>Phosphoribosylaminoimidazole carboxylase (EC 4.1.1.21)</t>
  </si>
  <si>
    <t>purE</t>
  </si>
  <si>
    <t>LBA1561</t>
  </si>
  <si>
    <t>Q5FIU6</t>
  </si>
  <si>
    <t>fhs2</t>
  </si>
  <si>
    <t>LBA1562</t>
  </si>
  <si>
    <t>Q5FIU5</t>
  </si>
  <si>
    <t>FTHS2_LACAC</t>
  </si>
  <si>
    <t>Formate--tetrahydrofolate ligase 2 (EC 6.3.4.3) (Formyltetrahydrofolate synthetase 2) (FHS 2) (FTHFS 2)</t>
  </si>
  <si>
    <t>LBA1563</t>
  </si>
  <si>
    <t>Q5FIU4</t>
  </si>
  <si>
    <t>LBA1564</t>
  </si>
  <si>
    <t>Q5FIU3</t>
  </si>
  <si>
    <t>LBA1565</t>
  </si>
  <si>
    <t>Q5FIU2</t>
  </si>
  <si>
    <t>Putative DNA-damage-inducible protein J</t>
  </si>
  <si>
    <t>LBA1566</t>
  </si>
  <si>
    <t>Q5FIU1</t>
  </si>
  <si>
    <t>Bacteriocin helveticin J</t>
  </si>
  <si>
    <t>LBA1567</t>
  </si>
  <si>
    <t>Q5FIU0</t>
  </si>
  <si>
    <t>LBA1568</t>
  </si>
  <si>
    <t>Q5FIT9</t>
  </si>
  <si>
    <t>Putative surface protein</t>
  </si>
  <si>
    <t>LBA1569</t>
  </si>
  <si>
    <t>Q5FIT8</t>
  </si>
  <si>
    <t>Putative transposase, IS605-tnpb</t>
  </si>
  <si>
    <t>LBA1570</t>
  </si>
  <si>
    <t>Q5FIT7</t>
  </si>
  <si>
    <t>LBA1571</t>
  </si>
  <si>
    <t>Q5FIT6</t>
  </si>
  <si>
    <t>LBA1572</t>
  </si>
  <si>
    <t>Q5FIT5</t>
  </si>
  <si>
    <t>LBA1573</t>
  </si>
  <si>
    <t>Q5FIT4</t>
  </si>
  <si>
    <t>bglH</t>
  </si>
  <si>
    <t>LBA1574</t>
  </si>
  <si>
    <t>Q5FIT3</t>
  </si>
  <si>
    <t>LBA1575</t>
  </si>
  <si>
    <t>Q5FIT2</t>
  </si>
  <si>
    <t>Beta-glucoside-specific enzyme II (EC 2.7.1.69)</t>
  </si>
  <si>
    <t>LBA1576</t>
  </si>
  <si>
    <t>Q5FIT1</t>
  </si>
  <si>
    <t>Beta-glucoside-specific enzyme II</t>
  </si>
  <si>
    <t>LBA1577</t>
  </si>
  <si>
    <t>Q5FIT0</t>
  </si>
  <si>
    <t>LBA1578</t>
  </si>
  <si>
    <t>Q5FIS9</t>
  </si>
  <si>
    <t>Putative serine protease</t>
  </si>
  <si>
    <t>murC</t>
  </si>
  <si>
    <t>LBA1579</t>
  </si>
  <si>
    <t>Q5FIS8</t>
  </si>
  <si>
    <t>MURC_LACAC</t>
  </si>
  <si>
    <t>UDP-N-acetylmuramate--L-alanine ligase (EC 6.3.2.8) (UDP-N-acetylmuramoyl-L-alanine synthetase)</t>
  </si>
  <si>
    <t>LBA1580</t>
  </si>
  <si>
    <t>Q5FIS7</t>
  </si>
  <si>
    <t>Phenylalanyl-tRNA synthetase (Beta subunit) (EC 6.1.1.20)</t>
  </si>
  <si>
    <t>LBA1581</t>
  </si>
  <si>
    <t>Q5FIS6</t>
  </si>
  <si>
    <t>Thioredoxin</t>
  </si>
  <si>
    <t>trmB</t>
  </si>
  <si>
    <t>LBA1582</t>
  </si>
  <si>
    <t>Q5FIS5</t>
  </si>
  <si>
    <t>TRMB_LACAC</t>
  </si>
  <si>
    <t>Methlytransferase</t>
  </si>
  <si>
    <t>LBA1584</t>
  </si>
  <si>
    <t>Q5FIS4</t>
  </si>
  <si>
    <t>LBA1585</t>
  </si>
  <si>
    <t>Q5FIS3</t>
  </si>
  <si>
    <t>LBA1586</t>
  </si>
  <si>
    <t>Q5FIS2</t>
  </si>
  <si>
    <t>Histidine triad HIT family protein</t>
  </si>
  <si>
    <t>LBA1587</t>
  </si>
  <si>
    <t>Q5FIS1</t>
  </si>
  <si>
    <t>Putative tropomyosin</t>
  </si>
  <si>
    <t>prtM</t>
  </si>
  <si>
    <t>LBA1588</t>
  </si>
  <si>
    <t>Q5FIS0</t>
  </si>
  <si>
    <t>PrtM</t>
  </si>
  <si>
    <t>LBA1589</t>
  </si>
  <si>
    <t>Q5FIR9</t>
  </si>
  <si>
    <t>CMP-binding factor</t>
  </si>
  <si>
    <t>LBA1590</t>
  </si>
  <si>
    <t>Q5FIR8</t>
  </si>
  <si>
    <t>LBA1591</t>
  </si>
  <si>
    <t>Q5FIR7</t>
  </si>
  <si>
    <t>Phosphoesterase (EC 3.1.-.-)</t>
  </si>
  <si>
    <t>LBA1592</t>
  </si>
  <si>
    <t>Q5FIR6</t>
  </si>
  <si>
    <t>Y1592_LACAC</t>
  </si>
  <si>
    <t>Hypothetical UPF0342 protein LBA1592</t>
  </si>
  <si>
    <t>pbpF</t>
  </si>
  <si>
    <t>LBA1593</t>
  </si>
  <si>
    <t>Q5FIR5</t>
  </si>
  <si>
    <t>LBA1594</t>
  </si>
  <si>
    <t>Q5FIR4</t>
  </si>
  <si>
    <t>LBA1595</t>
  </si>
  <si>
    <t>Q5FIR3</t>
  </si>
  <si>
    <t>LBA1597</t>
  </si>
  <si>
    <t>Q5FIR2</t>
  </si>
  <si>
    <t>LBA1598</t>
  </si>
  <si>
    <t>Q5FIR1</t>
  </si>
  <si>
    <t>Glycolate oxidase (EC 1.1.3.15)</t>
  </si>
  <si>
    <t>fbaA</t>
  </si>
  <si>
    <t>LBA1599</t>
  </si>
  <si>
    <t>Q5FIR0</t>
  </si>
  <si>
    <t>Fructose-bisphosphate aldolase (EC 4.1.2.13)</t>
  </si>
  <si>
    <t>argS</t>
  </si>
  <si>
    <t>LBA1600</t>
  </si>
  <si>
    <t>Q5FIQ9</t>
  </si>
  <si>
    <t>SYR_LACAC</t>
  </si>
  <si>
    <t>Arginyl-tRNA synthetase (EC 6.1.1.19)</t>
  </si>
  <si>
    <t>LBA1601</t>
  </si>
  <si>
    <t>Q5FIQ8</t>
  </si>
  <si>
    <t>LBA1602</t>
  </si>
  <si>
    <t>Q5FIQ7</t>
  </si>
  <si>
    <t>Putative sugar kinase of P-loop ATPase superfamily</t>
  </si>
  <si>
    <t>vanY</t>
  </si>
  <si>
    <t>LBA1603</t>
  </si>
  <si>
    <t>Q5FIQ6</t>
  </si>
  <si>
    <t>D-alanyl-d-alanine carboxypeptidase</t>
  </si>
  <si>
    <t>LBA1604</t>
  </si>
  <si>
    <t>Q5FIQ5</t>
  </si>
  <si>
    <t>LBA1605</t>
  </si>
  <si>
    <t>Q5FIQ4</t>
  </si>
  <si>
    <t>Putative penicillin-binding protein</t>
  </si>
  <si>
    <t>LBA1606</t>
  </si>
  <si>
    <t>Q5FIQ3</t>
  </si>
  <si>
    <t>LBA1607</t>
  </si>
  <si>
    <t>Q5FIQ2</t>
  </si>
  <si>
    <t>Phosphatidylserine decarboxylase (EC 4.1.1.65)</t>
  </si>
  <si>
    <t>LBA1608</t>
  </si>
  <si>
    <t>Q5FIQ1</t>
  </si>
  <si>
    <t>LBA1609</t>
  </si>
  <si>
    <t>Q5FIQ0</t>
  </si>
  <si>
    <t>LBA1610</t>
  </si>
  <si>
    <t>Q5FIP9</t>
  </si>
  <si>
    <t>fmtB</t>
  </si>
  <si>
    <t>LBA1611</t>
  </si>
  <si>
    <t>Q5FIP8</t>
  </si>
  <si>
    <t>Surface protein</t>
  </si>
  <si>
    <t>LBA1612</t>
  </si>
  <si>
    <t>Q5FIP7</t>
  </si>
  <si>
    <t>Fibrinogen-binding protein</t>
  </si>
  <si>
    <t>LBA1613</t>
  </si>
  <si>
    <t>Q5FIP6</t>
  </si>
  <si>
    <t>LBA1614</t>
  </si>
  <si>
    <t>Q5FIP5</t>
  </si>
  <si>
    <t>LBA1616</t>
  </si>
  <si>
    <t>Q5FIP4</t>
  </si>
  <si>
    <t>Putative polysaccharide transporter</t>
  </si>
  <si>
    <t>leuS</t>
  </si>
  <si>
    <t>LBA1617</t>
  </si>
  <si>
    <t>Q5FIP3</t>
  </si>
  <si>
    <t>Leucyl-tRNA synthetase (EC 6.1.1.4)</t>
  </si>
  <si>
    <t>LBA1618</t>
  </si>
  <si>
    <t>Q5FIP2</t>
  </si>
  <si>
    <t>LBA1619</t>
  </si>
  <si>
    <t>Q5FIP1</t>
  </si>
  <si>
    <t>NADH dehydrogenase (EC 1.6.99.3)</t>
  </si>
  <si>
    <t>LBA1620</t>
  </si>
  <si>
    <t>Q5FIP0</t>
  </si>
  <si>
    <t>NADH dehydrogenase</t>
  </si>
  <si>
    <t>LBA1621</t>
  </si>
  <si>
    <t>Q5FIN9</t>
  </si>
  <si>
    <t>LBA1622</t>
  </si>
  <si>
    <t>Q5FIN8</t>
  </si>
  <si>
    <t>METK_LACAC</t>
  </si>
  <si>
    <t>S-adenosylmethionine synthetase (EC 2.5.1.6)</t>
  </si>
  <si>
    <t>LBA1623</t>
  </si>
  <si>
    <t>Q5FIN7</t>
  </si>
  <si>
    <t>Putative transporter</t>
  </si>
  <si>
    <t>LBA1624</t>
  </si>
  <si>
    <t>Q5FIN6</t>
  </si>
  <si>
    <t>serS</t>
  </si>
  <si>
    <t>LBA1626</t>
  </si>
  <si>
    <t>Q5FIN5</t>
  </si>
  <si>
    <t>SYS_LACAC</t>
  </si>
  <si>
    <t>Seryl-tRNA synthetase (EC 6.1.1.11) (Serine--tRNA ligase) (SerRS)</t>
  </si>
  <si>
    <t>LBA1627</t>
  </si>
  <si>
    <t>Q5FIN4</t>
  </si>
  <si>
    <t>Ribosomal-protein-alanine N-acetyltransferase (EC 2.3.1.128)</t>
  </si>
  <si>
    <t>LBA1628</t>
  </si>
  <si>
    <t>Q5FIN3</t>
  </si>
  <si>
    <t>LBA1629</t>
  </si>
  <si>
    <t>Q5FIN2</t>
  </si>
  <si>
    <t>plcR</t>
  </si>
  <si>
    <t>LBA1630</t>
  </si>
  <si>
    <t>Q5FIN1</t>
  </si>
  <si>
    <t>LBA1631</t>
  </si>
  <si>
    <t>Q5FIN0</t>
  </si>
  <si>
    <t>Putative deoxyribosyltransferase</t>
  </si>
  <si>
    <t>ssdh</t>
  </si>
  <si>
    <t>LBA1632</t>
  </si>
  <si>
    <t>Q5FIM9</t>
  </si>
  <si>
    <t>NAD-dependent aldehyde dehydrogenases (EC 1.2.1.16)</t>
  </si>
  <si>
    <t>LBA1633</t>
  </si>
  <si>
    <t>Q5FIM8</t>
  </si>
  <si>
    <t>LBA1634</t>
  </si>
  <si>
    <t>Q5FIM7</t>
  </si>
  <si>
    <t>LBA1636</t>
  </si>
  <si>
    <t>Q5FIM6</t>
  </si>
  <si>
    <t>LBA1637</t>
  </si>
  <si>
    <t>Q5FIM5</t>
  </si>
  <si>
    <t>LBA1638</t>
  </si>
  <si>
    <t>Q5FIM4</t>
  </si>
  <si>
    <t>LBA1639</t>
  </si>
  <si>
    <t>Q5FIM3</t>
  </si>
  <si>
    <t>Putative beta-lactamase (EC 3.5.2.6)</t>
  </si>
  <si>
    <t>corA</t>
  </si>
  <si>
    <t>LBA1640</t>
  </si>
  <si>
    <t>Q5FIM2</t>
  </si>
  <si>
    <t>CorA-family cationic transporter</t>
  </si>
  <si>
    <t>LBA1641</t>
  </si>
  <si>
    <t>Q5FIM1</t>
  </si>
  <si>
    <t>LBA1642</t>
  </si>
  <si>
    <t>Q5FIM0</t>
  </si>
  <si>
    <t>LBA1643</t>
  </si>
  <si>
    <t>Q5FIL9</t>
  </si>
  <si>
    <t>Sugar ABC transporter</t>
  </si>
  <si>
    <t>LBA1644</t>
  </si>
  <si>
    <t>Q5FIL8</t>
  </si>
  <si>
    <t>Sugar ABC transporter permease protein</t>
  </si>
  <si>
    <t>LBA1645</t>
  </si>
  <si>
    <t>Q5FIL7</t>
  </si>
  <si>
    <t>Multiple sugar-binding ABC-transporter ATPase protein</t>
  </si>
  <si>
    <t>LBA1646</t>
  </si>
  <si>
    <t>Q5FIL6</t>
  </si>
  <si>
    <t>LBA1647</t>
  </si>
  <si>
    <t>Q5FIL5</t>
  </si>
  <si>
    <t>Putative DNA nuclease</t>
  </si>
  <si>
    <t>LBA1648</t>
  </si>
  <si>
    <t>Q5FIL4</t>
  </si>
  <si>
    <t>DNA polymerase III (EC 2.7.7.7)</t>
  </si>
  <si>
    <t>LBA1649</t>
  </si>
  <si>
    <t>Q5FIL3</t>
  </si>
  <si>
    <t>LBA1650</t>
  </si>
  <si>
    <t>Q5FIL2</t>
  </si>
  <si>
    <t>LBA1651</t>
  </si>
  <si>
    <t>Q5FIL1</t>
  </si>
  <si>
    <t>LBA1652</t>
  </si>
  <si>
    <t>Q5FIL0</t>
  </si>
  <si>
    <t>Mucus binding protein; Mub</t>
  </si>
  <si>
    <t>LBA1653</t>
  </si>
  <si>
    <t>Q5FIK9</t>
  </si>
  <si>
    <t>Nicotinamide mononucleotide</t>
  </si>
  <si>
    <t>pspC</t>
  </si>
  <si>
    <t>LBA1654</t>
  </si>
  <si>
    <t>Q5FIK8</t>
  </si>
  <si>
    <t>LBA1655</t>
  </si>
  <si>
    <t>Q5FIK7</t>
  </si>
  <si>
    <t>LBA1656</t>
  </si>
  <si>
    <t>Q5FIK6</t>
  </si>
  <si>
    <t>LBA1657</t>
  </si>
  <si>
    <t>Q5FIK5</t>
  </si>
  <si>
    <t>LBA1658</t>
  </si>
  <si>
    <t>Q5FIK4</t>
  </si>
  <si>
    <t>LBA1659</t>
  </si>
  <si>
    <t>Q5FIK3</t>
  </si>
  <si>
    <t>LBA1660</t>
  </si>
  <si>
    <t>Q5FIK2</t>
  </si>
  <si>
    <t>Sensor protein</t>
  </si>
  <si>
    <t>LBA1661</t>
  </si>
  <si>
    <t>Q5FIK1</t>
  </si>
  <si>
    <t>LBA1662</t>
  </si>
  <si>
    <t>Q5FIK0</t>
  </si>
  <si>
    <t>LBA1663</t>
  </si>
  <si>
    <t>Q5FIJ9</t>
  </si>
  <si>
    <t>LBA1664</t>
  </si>
  <si>
    <t>Q5FIJ8</t>
  </si>
  <si>
    <t>LBA1665</t>
  </si>
  <si>
    <t>Q5FIJ7</t>
  </si>
  <si>
    <t>LBA1666</t>
  </si>
  <si>
    <t>Q5FIJ6</t>
  </si>
  <si>
    <t>LBA1667</t>
  </si>
  <si>
    <t>Q5FIJ5</t>
  </si>
  <si>
    <t>efp1</t>
  </si>
  <si>
    <t>LBA1668</t>
  </si>
  <si>
    <t>Q5FIJ4</t>
  </si>
  <si>
    <t>EFP1_LACAC</t>
  </si>
  <si>
    <t>Elongation factor P 1 (EF-P 1)</t>
  </si>
  <si>
    <t>coaA</t>
  </si>
  <si>
    <t>LBA1669</t>
  </si>
  <si>
    <t>Q5FIJ3</t>
  </si>
  <si>
    <t>Pantothenate kinase (EC 2.7.1.33)</t>
  </si>
  <si>
    <t>LBA1670</t>
  </si>
  <si>
    <t>Q5FIJ2</t>
  </si>
  <si>
    <t>Arylesterase (EC 3.1.1.2)</t>
  </si>
  <si>
    <t>LBA1671</t>
  </si>
  <si>
    <t>Q5FIJ1</t>
  </si>
  <si>
    <t>LBA1672</t>
  </si>
  <si>
    <t>Q5FIJ0</t>
  </si>
  <si>
    <t>Amino acid ABC transporter</t>
  </si>
  <si>
    <t>LBA1673</t>
  </si>
  <si>
    <t>Q5FII9</t>
  </si>
  <si>
    <t>LBA1674</t>
  </si>
  <si>
    <t>Q5FII8</t>
  </si>
  <si>
    <t>Amino acid ABC transporter permease protein</t>
  </si>
  <si>
    <t>LBA1675</t>
  </si>
  <si>
    <t>Q5FII7</t>
  </si>
  <si>
    <t>LBA1676</t>
  </si>
  <si>
    <t>Q5FII6</t>
  </si>
  <si>
    <t>Probable ATP-dependent helicase</t>
  </si>
  <si>
    <t>LBA1677</t>
  </si>
  <si>
    <t>Q5FII5</t>
  </si>
  <si>
    <t>Conserved domain</t>
  </si>
  <si>
    <t>LBA1678</t>
  </si>
  <si>
    <t>Q5FII4</t>
  </si>
  <si>
    <t>LBA1679</t>
  </si>
  <si>
    <t>Q5FII3</t>
  </si>
  <si>
    <t>LBA1680</t>
  </si>
  <si>
    <t>Q5FII2</t>
  </si>
  <si>
    <t>LBA1681</t>
  </si>
  <si>
    <t>Q5FII1</t>
  </si>
  <si>
    <t>LBA1682</t>
  </si>
  <si>
    <t>Q5FII0</t>
  </si>
  <si>
    <t>LBA1683</t>
  </si>
  <si>
    <t>Q5FIH9</t>
  </si>
  <si>
    <t>Cation-transporting ATPase</t>
  </si>
  <si>
    <t>LBA1684</t>
  </si>
  <si>
    <t>Q5FIH8</t>
  </si>
  <si>
    <t>Putative PTS system, IIA component</t>
  </si>
  <si>
    <t>LBA1685</t>
  </si>
  <si>
    <t>Q5FIH7</t>
  </si>
  <si>
    <t>LBA1686</t>
  </si>
  <si>
    <t>Q5FIH6</t>
  </si>
  <si>
    <t>ansA</t>
  </si>
  <si>
    <t>LBA1687</t>
  </si>
  <si>
    <t>Q5FIH5</t>
  </si>
  <si>
    <t>L-asparaginase (EC 3.5.1.1)</t>
  </si>
  <si>
    <t>rpiR</t>
  </si>
  <si>
    <t>LBA1688</t>
  </si>
  <si>
    <t>Q5FIH4</t>
  </si>
  <si>
    <t>malH</t>
  </si>
  <si>
    <t>LBA1689</t>
  </si>
  <si>
    <t>Q5FIH3</t>
  </si>
  <si>
    <t>Maltose-6'-phosphate glucosidase</t>
  </si>
  <si>
    <t>LBA1690</t>
  </si>
  <si>
    <t>Q5FIH2</t>
  </si>
  <si>
    <t>LBA1691</t>
  </si>
  <si>
    <t>Q5FIH1</t>
  </si>
  <si>
    <t>LBA1692</t>
  </si>
  <si>
    <t>Q5FIH0</t>
  </si>
  <si>
    <t>LBA1693</t>
  </si>
  <si>
    <t>Q5FIG9</t>
  </si>
  <si>
    <t>LBA1694</t>
  </si>
  <si>
    <t>Q5FIG8</t>
  </si>
  <si>
    <t>LBA1695</t>
  </si>
  <si>
    <t>Q5FIG7</t>
  </si>
  <si>
    <t>Aspartate aminotransferase (EC 2.6.1.1)</t>
  </si>
  <si>
    <t>LBA1696</t>
  </si>
  <si>
    <t>Q5FIG6</t>
  </si>
  <si>
    <t>Aspartate alanine antiporter</t>
  </si>
  <si>
    <t>LBA1697</t>
  </si>
  <si>
    <t>Q5FIG5</t>
  </si>
  <si>
    <t>LBA1698</t>
  </si>
  <si>
    <t>Q5FIG4</t>
  </si>
  <si>
    <t>Putative prophage related protein</t>
  </si>
  <si>
    <t>LBA1699</t>
  </si>
  <si>
    <t>Q5FIG3</t>
  </si>
  <si>
    <t>Exodeoxyribonuclease (EC 3.1.11.2)</t>
  </si>
  <si>
    <t>LBA1700</t>
  </si>
  <si>
    <t>Q5FIG2</t>
  </si>
  <si>
    <t>Transcriptional regulator-type</t>
  </si>
  <si>
    <t>LBA1701</t>
  </si>
  <si>
    <t>Q5FIG1</t>
  </si>
  <si>
    <t>Melibiose operon regulatory protein</t>
  </si>
  <si>
    <t>LBA1702</t>
  </si>
  <si>
    <t>Q5FIG0</t>
  </si>
  <si>
    <t>LBA1703</t>
  </si>
  <si>
    <t>Q5FIF9</t>
  </si>
  <si>
    <t>murQ</t>
  </si>
  <si>
    <t>LBA1704</t>
  </si>
  <si>
    <t>Q5FIF8</t>
  </si>
  <si>
    <t>MURQ_LACAC</t>
  </si>
  <si>
    <t>Putative glucokinase</t>
  </si>
  <si>
    <t>LBA1705</t>
  </si>
  <si>
    <t>Q5FIF7</t>
  </si>
  <si>
    <t>PTS system IIBC component (EC 2.7.1.69)</t>
  </si>
  <si>
    <t>LBA1706</t>
  </si>
  <si>
    <t>Q5FIF6</t>
  </si>
  <si>
    <t>6-phospho-beta-glucosidase (EC 3.2.1.86)</t>
  </si>
  <si>
    <t>LBA1707</t>
  </si>
  <si>
    <t>Q5FIF5</t>
  </si>
  <si>
    <t>Beta-glucoside permease</t>
  </si>
  <si>
    <t>LBA1708</t>
  </si>
  <si>
    <t>Q5FIF4</t>
  </si>
  <si>
    <t>LBA1709</t>
  </si>
  <si>
    <t>Q5FIF3</t>
  </si>
  <si>
    <t>amyX</t>
  </si>
  <si>
    <t>LBA1710</t>
  </si>
  <si>
    <t>Q5FIF2</t>
  </si>
  <si>
    <t>Thermostable pullulanase (EC 3.2.1.41)</t>
  </si>
  <si>
    <t>LBA1711</t>
  </si>
  <si>
    <t>Q5FIF1</t>
  </si>
  <si>
    <t>LBA1712</t>
  </si>
  <si>
    <t>Q5FIF0</t>
  </si>
  <si>
    <t>LBA1713</t>
  </si>
  <si>
    <t>Q5FIE9</t>
  </si>
  <si>
    <t>LBA1714</t>
  </si>
  <si>
    <t>Q5FIE8</t>
  </si>
  <si>
    <t>LBA1715</t>
  </si>
  <si>
    <t>Q5FIE7</t>
  </si>
  <si>
    <t>LBA1716</t>
  </si>
  <si>
    <t>Q5FIE6</t>
  </si>
  <si>
    <t>agrC</t>
  </si>
  <si>
    <t>LBA1717</t>
  </si>
  <si>
    <t>Q5FIE5</t>
  </si>
  <si>
    <t>Putative mutant sensor protein</t>
  </si>
  <si>
    <t>LBA1718</t>
  </si>
  <si>
    <t>Q5FIE4</t>
  </si>
  <si>
    <t>LBA1719</t>
  </si>
  <si>
    <t>Q5FIE3</t>
  </si>
  <si>
    <t>LBA1720</t>
  </si>
  <si>
    <t>Q5FIE2</t>
  </si>
  <si>
    <t>UDP-N-acetyl glucosamine-2-epimerase (EC 5.1.3.14)</t>
  </si>
  <si>
    <t>LBA1721</t>
  </si>
  <si>
    <t>Q5FIE1</t>
  </si>
  <si>
    <t>LBA1722</t>
  </si>
  <si>
    <t>Q5FIE0</t>
  </si>
  <si>
    <t>LBA1723</t>
  </si>
  <si>
    <t>Q5FID9</t>
  </si>
  <si>
    <t>epsI</t>
  </si>
  <si>
    <t>LBA1724</t>
  </si>
  <si>
    <t>Q5FID8</t>
  </si>
  <si>
    <t>Oligosaccharide repeat unit transporter</t>
  </si>
  <si>
    <t>epsJ</t>
  </si>
  <si>
    <t>LBA1725</t>
  </si>
  <si>
    <t>Q5FID7</t>
  </si>
  <si>
    <t>UDP-galactopyranose mutase (EC 5.4.99.9)</t>
  </si>
  <si>
    <t>LBA1726</t>
  </si>
  <si>
    <t>Q5FID6</t>
  </si>
  <si>
    <t>UDPgalactopyranose mutase (EC 5.4.99.9)</t>
  </si>
  <si>
    <t>LBA1727</t>
  </si>
  <si>
    <t>Q5FID5</t>
  </si>
  <si>
    <t>Polysaccharide polymerase</t>
  </si>
  <si>
    <t>LBA1728</t>
  </si>
  <si>
    <t>Q5FID4</t>
  </si>
  <si>
    <t>LBA1729</t>
  </si>
  <si>
    <t>Q5FID3</t>
  </si>
  <si>
    <t>LBA1730</t>
  </si>
  <si>
    <t>Q5FID2</t>
  </si>
  <si>
    <t>LBA1731</t>
  </si>
  <si>
    <t>Q5FID1</t>
  </si>
  <si>
    <t>epsF</t>
  </si>
  <si>
    <t>LBA1732</t>
  </si>
  <si>
    <t>Q5FID0</t>
  </si>
  <si>
    <t>Galactosyl transferase</t>
  </si>
  <si>
    <t>epsE</t>
  </si>
  <si>
    <t>LBA1733</t>
  </si>
  <si>
    <t>Q5FIC9</t>
  </si>
  <si>
    <t>Phospho-glucosyltransferase</t>
  </si>
  <si>
    <t>epsD</t>
  </si>
  <si>
    <t>LBA1734</t>
  </si>
  <si>
    <t>Q5FIC8</t>
  </si>
  <si>
    <t>Exopolysaccharide biosynthesis protein</t>
  </si>
  <si>
    <t>epsC</t>
  </si>
  <si>
    <t>LBA1735</t>
  </si>
  <si>
    <t>Q5FIC7</t>
  </si>
  <si>
    <t>epsB</t>
  </si>
  <si>
    <t>LBA1736</t>
  </si>
  <si>
    <t>Q5FIC6</t>
  </si>
  <si>
    <t>epsA</t>
  </si>
  <si>
    <t>LBA1737</t>
  </si>
  <si>
    <t>Q5FIC5</t>
  </si>
  <si>
    <t>hflX</t>
  </si>
  <si>
    <t>LBA1738</t>
  </si>
  <si>
    <t>Q5FIC4</t>
  </si>
  <si>
    <t>LBA1739</t>
  </si>
  <si>
    <t>Q5FIC3</t>
  </si>
  <si>
    <t>LBA1740</t>
  </si>
  <si>
    <t>Q5FIC2</t>
  </si>
  <si>
    <t>LBA1741</t>
  </si>
  <si>
    <t>Q5FIC1</t>
  </si>
  <si>
    <t>Cell wall-associated hydrolase</t>
  </si>
  <si>
    <t>LBA1743</t>
  </si>
  <si>
    <t>Q5FIC0</t>
  </si>
  <si>
    <t>LBA1744</t>
  </si>
  <si>
    <t>Q5FIB9</t>
  </si>
  <si>
    <t>Putative glycosidase</t>
  </si>
  <si>
    <t>LBA1745</t>
  </si>
  <si>
    <t>Q5FIB8</t>
  </si>
  <si>
    <t>Guanylate kinase</t>
  </si>
  <si>
    <t>LBA1746</t>
  </si>
  <si>
    <t>Q5FIB7</t>
  </si>
  <si>
    <t>LBA1747</t>
  </si>
  <si>
    <t>Q5FIB6</t>
  </si>
  <si>
    <t>LBA1748</t>
  </si>
  <si>
    <t>Q5FIB5</t>
  </si>
  <si>
    <t>nrdI</t>
  </si>
  <si>
    <t>LBA1749</t>
  </si>
  <si>
    <t>Q5FIB4</t>
  </si>
  <si>
    <t>Ribonucleotide reductase</t>
  </si>
  <si>
    <t>LBA1750</t>
  </si>
  <si>
    <t>Q5FIB3</t>
  </si>
  <si>
    <t>LBA1751</t>
  </si>
  <si>
    <t>Q5FIB2</t>
  </si>
  <si>
    <t>LBA1752</t>
  </si>
  <si>
    <t>Q5FIB1</t>
  </si>
  <si>
    <t>LBA1753</t>
  </si>
  <si>
    <t>Q5FIB0</t>
  </si>
  <si>
    <t>LBA1754</t>
  </si>
  <si>
    <t>Q5FIA9</t>
  </si>
  <si>
    <t>LBA1755</t>
  </si>
  <si>
    <t>Q5FIA8</t>
  </si>
  <si>
    <t>LBA1756</t>
  </si>
  <si>
    <t>Q5FIA7</t>
  </si>
  <si>
    <t>LBA1757</t>
  </si>
  <si>
    <t>Q5FIA6</t>
  </si>
  <si>
    <t>LBA1758</t>
  </si>
  <si>
    <t>Q5FIA5</t>
  </si>
  <si>
    <t>Conserved erved membrane protein</t>
  </si>
  <si>
    <t>LBA1759</t>
  </si>
  <si>
    <t>Q5FIA4</t>
  </si>
  <si>
    <t>ABC transporter ATPase protein</t>
  </si>
  <si>
    <t>LBA1760</t>
  </si>
  <si>
    <t>Q5FIA3</t>
  </si>
  <si>
    <t>LBA1761</t>
  </si>
  <si>
    <t>Q5FIA2</t>
  </si>
  <si>
    <t>lytR</t>
  </si>
  <si>
    <t>LBA1762</t>
  </si>
  <si>
    <t>Q5FIA1</t>
  </si>
  <si>
    <t>pepF</t>
  </si>
  <si>
    <t>LBA1763</t>
  </si>
  <si>
    <t>Q5FIA0</t>
  </si>
  <si>
    <t>Oligopeptidase (EC 3.4.24.15)</t>
  </si>
  <si>
    <t>LBA1765</t>
  </si>
  <si>
    <t>Q5FI99</t>
  </si>
  <si>
    <t>lctP</t>
  </si>
  <si>
    <t>LBA1768</t>
  </si>
  <si>
    <t>Q5FI98</t>
  </si>
  <si>
    <t>Lactate premease</t>
  </si>
  <si>
    <t>LBA1769</t>
  </si>
  <si>
    <t>Q5FI97</t>
  </si>
  <si>
    <t>LBA1771</t>
  </si>
  <si>
    <t>Q5FI96</t>
  </si>
  <si>
    <t>LBA1772</t>
  </si>
  <si>
    <t>Q5FI95</t>
  </si>
  <si>
    <t>Zinc ABC transporter ATPase protein</t>
  </si>
  <si>
    <t>psaA</t>
  </si>
  <si>
    <t>LBA1773</t>
  </si>
  <si>
    <t>Q5FI94</t>
  </si>
  <si>
    <t>ABC transporter, periplasmatic component</t>
  </si>
  <si>
    <t>LBA1774</t>
  </si>
  <si>
    <t>Q5FI93</t>
  </si>
  <si>
    <t>LBA1775</t>
  </si>
  <si>
    <t>Q5FI92</t>
  </si>
  <si>
    <t>LBA1776</t>
  </si>
  <si>
    <t>Q5FI91</t>
  </si>
  <si>
    <t>fruA</t>
  </si>
  <si>
    <t>LBA1777</t>
  </si>
  <si>
    <t>Q5FI90</t>
  </si>
  <si>
    <t>PTS system, fructose-specific enzyme II (EC 2.7.1.69)</t>
  </si>
  <si>
    <t>fruK</t>
  </si>
  <si>
    <t>LBA1778</t>
  </si>
  <si>
    <t>Q5FI89</t>
  </si>
  <si>
    <t>Fructose-1-phosphate kinase (EC 2.7.1.56)</t>
  </si>
  <si>
    <t>fruR</t>
  </si>
  <si>
    <t>LBA1779</t>
  </si>
  <si>
    <t>Q5FI88</t>
  </si>
  <si>
    <t>Repressor of fructose operon</t>
  </si>
  <si>
    <t>LBA1780</t>
  </si>
  <si>
    <t>Q5FI87</t>
  </si>
  <si>
    <t>LBA1782</t>
  </si>
  <si>
    <t>Q5FI86</t>
  </si>
  <si>
    <t>LBA1783</t>
  </si>
  <si>
    <t>Q5FI85</t>
  </si>
  <si>
    <t>LBA1784</t>
  </si>
  <si>
    <t>Q5FI84</t>
  </si>
  <si>
    <t>LBA1786</t>
  </si>
  <si>
    <t>Q5FI83</t>
  </si>
  <si>
    <t>LBA1787</t>
  </si>
  <si>
    <t>Q5FI82</t>
  </si>
  <si>
    <t>LBA1788</t>
  </si>
  <si>
    <t>Q5FI81</t>
  </si>
  <si>
    <t>LBA1789</t>
  </si>
  <si>
    <t>Q5FI80</t>
  </si>
  <si>
    <t>LBA1790</t>
  </si>
  <si>
    <t>Q5FI79</t>
  </si>
  <si>
    <t>LBA1791</t>
  </si>
  <si>
    <t>Q5FI78</t>
  </si>
  <si>
    <t>LBA1792</t>
  </si>
  <si>
    <t>Q5FI77</t>
  </si>
  <si>
    <t>LBA1793</t>
  </si>
  <si>
    <t>Q5FI76</t>
  </si>
  <si>
    <t>LBA1794</t>
  </si>
  <si>
    <t>Q5FI75</t>
  </si>
  <si>
    <t>Y1794_LACAC</t>
  </si>
  <si>
    <t>Hypothetical protein LBA1794</t>
  </si>
  <si>
    <t>plnG</t>
  </si>
  <si>
    <t>LBA1796</t>
  </si>
  <si>
    <t>Q5FI74</t>
  </si>
  <si>
    <t>LBA1797</t>
  </si>
  <si>
    <t>Q5FI73</t>
  </si>
  <si>
    <t>LBA1798</t>
  </si>
  <si>
    <t>Q5FI72</t>
  </si>
  <si>
    <t>LBA1799</t>
  </si>
  <si>
    <t>Q5FI71</t>
  </si>
  <si>
    <t>Histidine kinase</t>
  </si>
  <si>
    <t>LBA1800</t>
  </si>
  <si>
    <t>Q5FI70</t>
  </si>
  <si>
    <t>LBA1801</t>
  </si>
  <si>
    <t>Q5FI69</t>
  </si>
  <si>
    <t>LBA1802</t>
  </si>
  <si>
    <t>Q5FI68</t>
  </si>
  <si>
    <t>LBA1803</t>
  </si>
  <si>
    <t>Q5FI67</t>
  </si>
  <si>
    <t>LBA1804</t>
  </si>
  <si>
    <t>Q5FI66</t>
  </si>
  <si>
    <t>LBA1805</t>
  </si>
  <si>
    <t>Q5FI65</t>
  </si>
  <si>
    <t>LBA1808</t>
  </si>
  <si>
    <t>Q5FI64</t>
  </si>
  <si>
    <t>LBA1809</t>
  </si>
  <si>
    <t>Q5FI63</t>
  </si>
  <si>
    <t>LBA1810</t>
  </si>
  <si>
    <t>Q5FI62</t>
  </si>
  <si>
    <t>LBA1811</t>
  </si>
  <si>
    <t>Q5FI61</t>
  </si>
  <si>
    <t>LBA1812</t>
  </si>
  <si>
    <t>Q5FI60</t>
  </si>
  <si>
    <t>Alpha-glucosidase II (EC 3.2.1.3)</t>
  </si>
  <si>
    <t>LBA1813</t>
  </si>
  <si>
    <t>Q5FI59</t>
  </si>
  <si>
    <t>LBA1814</t>
  </si>
  <si>
    <t>Q5FI58</t>
  </si>
  <si>
    <t>LBA1815</t>
  </si>
  <si>
    <t>Q5FI57</t>
  </si>
  <si>
    <t>LBA1816</t>
  </si>
  <si>
    <t>Q5FI56</t>
  </si>
  <si>
    <t>LBA1817</t>
  </si>
  <si>
    <t>Q5FI55</t>
  </si>
  <si>
    <t>murE</t>
  </si>
  <si>
    <t>LBA1818</t>
  </si>
  <si>
    <t>Q5FI54</t>
  </si>
  <si>
    <t>UDP-N-acetylmuramoyl-L-alanyl-D-glutamyl-L-lysine ligase</t>
  </si>
  <si>
    <t>LBA1819</t>
  </si>
  <si>
    <t>Q5FI53</t>
  </si>
  <si>
    <t>Two-component sensor histidine kinase homolog</t>
  </si>
  <si>
    <t>LBA1820</t>
  </si>
  <si>
    <t>Q5FI52</t>
  </si>
  <si>
    <t>LBA1821</t>
  </si>
  <si>
    <t>Q5FI51</t>
  </si>
  <si>
    <t>LBA1822</t>
  </si>
  <si>
    <t>Q5FI50</t>
  </si>
  <si>
    <t>LBA1823</t>
  </si>
  <si>
    <t>Q5FI49</t>
  </si>
  <si>
    <t>LBA1824</t>
  </si>
  <si>
    <t>Q5FI48</t>
  </si>
  <si>
    <t>LBA1825</t>
  </si>
  <si>
    <t>Q5FI47</t>
  </si>
  <si>
    <t>parB</t>
  </si>
  <si>
    <t>LBA1826</t>
  </si>
  <si>
    <t>Q5FI46</t>
  </si>
  <si>
    <t>Chromosome partitioning protein</t>
  </si>
  <si>
    <t>parA</t>
  </si>
  <si>
    <t>LBA1827</t>
  </si>
  <si>
    <t>Q5FI45</t>
  </si>
  <si>
    <t>LBA1828</t>
  </si>
  <si>
    <t>Q5FI44</t>
  </si>
  <si>
    <t>gidB</t>
  </si>
  <si>
    <t>LBA1829</t>
  </si>
  <si>
    <t>Q5FI43</t>
  </si>
  <si>
    <t>GIDB_LACAC</t>
  </si>
  <si>
    <t>Methyltransferase gidB (EC 2.1.-.-) (Glucose-inhibited division protein B)</t>
  </si>
  <si>
    <t>LBA1830</t>
  </si>
  <si>
    <t>Q5FI42</t>
  </si>
  <si>
    <t>apbE</t>
  </si>
  <si>
    <t>LBA1831</t>
  </si>
  <si>
    <t>Q5FI41</t>
  </si>
  <si>
    <t>Thiamine biosynthesis lipoprotein</t>
  </si>
  <si>
    <t>LBA1832</t>
  </si>
  <si>
    <t>Q5FI40</t>
  </si>
  <si>
    <t>LBA1833</t>
  </si>
  <si>
    <t>Q5FI39</t>
  </si>
  <si>
    <t>LBA1834</t>
  </si>
  <si>
    <t>Q5FI38</t>
  </si>
  <si>
    <t>LBA1835</t>
  </si>
  <si>
    <t>Q5FI37</t>
  </si>
  <si>
    <t>LBA1836</t>
  </si>
  <si>
    <t>Q5FI36</t>
  </si>
  <si>
    <t>LBA1837</t>
  </si>
  <si>
    <t>Q5FI35</t>
  </si>
  <si>
    <t>LBA1838</t>
  </si>
  <si>
    <t>Q5FI34</t>
  </si>
  <si>
    <t>LBA1839</t>
  </si>
  <si>
    <t>Q5FI33</t>
  </si>
  <si>
    <t>LBA1840</t>
  </si>
  <si>
    <t>Q5FI32</t>
  </si>
  <si>
    <t>LBA1841</t>
  </si>
  <si>
    <t>Q5FI31</t>
  </si>
  <si>
    <t>LBA1842</t>
  </si>
  <si>
    <t>Q5FI30</t>
  </si>
  <si>
    <t>Hydrolase of alpha-beta family</t>
  </si>
  <si>
    <t>LBA1843</t>
  </si>
  <si>
    <t>Q5FI29</t>
  </si>
  <si>
    <t>Y1843_LACAC</t>
  </si>
  <si>
    <t>LBA1844</t>
  </si>
  <si>
    <t>Q5FI28</t>
  </si>
  <si>
    <t>LBA1845</t>
  </si>
  <si>
    <t>Q5FI27</t>
  </si>
  <si>
    <t>Putative di-tripeptide transporter</t>
  </si>
  <si>
    <t>LBA1846</t>
  </si>
  <si>
    <t>Q5FI26</t>
  </si>
  <si>
    <t>LBA1847</t>
  </si>
  <si>
    <t>Q5FI25</t>
  </si>
  <si>
    <t>dtpT</t>
  </si>
  <si>
    <t>LBA1848</t>
  </si>
  <si>
    <t>Q5FI24</t>
  </si>
  <si>
    <t>Di-tripeptide transporter</t>
  </si>
  <si>
    <t>pepN</t>
  </si>
  <si>
    <t>LBA1849</t>
  </si>
  <si>
    <t>Q5FI23</t>
  </si>
  <si>
    <t>Aminopeptidase N (EC 3.4.11.2)</t>
  </si>
  <si>
    <t>lysM</t>
  </si>
  <si>
    <t>LBA1850</t>
  </si>
  <si>
    <t>Q5FI22</t>
  </si>
  <si>
    <t>Putative aggregation promoting protein</t>
  </si>
  <si>
    <t>LBA1851</t>
  </si>
  <si>
    <t>Q5FI21</t>
  </si>
  <si>
    <t>LBA1852</t>
  </si>
  <si>
    <t>Q5FI20</t>
  </si>
  <si>
    <t>Putative d-ala,d-ala ligase</t>
  </si>
  <si>
    <t>LBA1853</t>
  </si>
  <si>
    <t>Q5FI19</t>
  </si>
  <si>
    <t>LBA1854</t>
  </si>
  <si>
    <t>Q5FI18</t>
  </si>
  <si>
    <t>LBA1857</t>
  </si>
  <si>
    <t>Q5FI17</t>
  </si>
  <si>
    <t>LBA1858</t>
  </si>
  <si>
    <t>Q5FI16</t>
  </si>
  <si>
    <t>nisT</t>
  </si>
  <si>
    <t>LBA1859</t>
  </si>
  <si>
    <t>Q5FI15</t>
  </si>
  <si>
    <t>Nisin transport protein</t>
  </si>
  <si>
    <t>LBA1860</t>
  </si>
  <si>
    <t>Q5FI14</t>
  </si>
  <si>
    <t>LBA1861</t>
  </si>
  <si>
    <t>Q5FI13</t>
  </si>
  <si>
    <t>LBA1862</t>
  </si>
  <si>
    <t>Q5FI12</t>
  </si>
  <si>
    <t>LBA1863</t>
  </si>
  <si>
    <t>Q5FI11</t>
  </si>
  <si>
    <t>LBA1864</t>
  </si>
  <si>
    <t>Q5FI10</t>
  </si>
  <si>
    <t>Maltose ABC transporter permease protein</t>
  </si>
  <si>
    <t>LBA1865</t>
  </si>
  <si>
    <t>Q5FI09</t>
  </si>
  <si>
    <t>LBA1866</t>
  </si>
  <si>
    <t>Q5FI08</t>
  </si>
  <si>
    <t>LBA1867</t>
  </si>
  <si>
    <t>Q5FI07</t>
  </si>
  <si>
    <t>Multiple sugar-binding ABC transport system</t>
  </si>
  <si>
    <t>LBA1868</t>
  </si>
  <si>
    <t>Q5FI06</t>
  </si>
  <si>
    <t>pgmB</t>
  </si>
  <si>
    <t>LBA1869</t>
  </si>
  <si>
    <t>Q5FI05</t>
  </si>
  <si>
    <t>Beta-phosphoglucomutase (EC 5.4.2.6)</t>
  </si>
  <si>
    <t>LBA1870</t>
  </si>
  <si>
    <t>Q5FI04</t>
  </si>
  <si>
    <t>Maltose phosphorylase (EC 2.4.1.8)</t>
  </si>
  <si>
    <t>LBA1871</t>
  </si>
  <si>
    <t>Q5FI03</t>
  </si>
  <si>
    <t>Neopullulanase (EC 3.2.1.135)</t>
  </si>
  <si>
    <t>LBA1872</t>
  </si>
  <si>
    <t>Q5FI02</t>
  </si>
  <si>
    <t>Oligo-1,6-glucosidase (EC 3.2.1.10)</t>
  </si>
  <si>
    <t>LBA1873</t>
  </si>
  <si>
    <t>Q5FI01</t>
  </si>
  <si>
    <t>LBA1874</t>
  </si>
  <si>
    <t>Q5FI00</t>
  </si>
  <si>
    <t>Transcriptional regulator-family</t>
  </si>
  <si>
    <t>LBA1875</t>
  </si>
  <si>
    <t>Q5FHZ9</t>
  </si>
  <si>
    <t>Protein-tyrosine phosphatase (EC 3.1.3.-)</t>
  </si>
  <si>
    <t>LBA1876</t>
  </si>
  <si>
    <t>Q5FHZ8</t>
  </si>
  <si>
    <t>ABC transporter ATP-binding and membrane spanning protein</t>
  </si>
  <si>
    <t>LBA1877</t>
  </si>
  <si>
    <t>Q5FHZ7</t>
  </si>
  <si>
    <t>LBA1878</t>
  </si>
  <si>
    <t>Q5FHZ6</t>
  </si>
  <si>
    <t>thiD</t>
  </si>
  <si>
    <t>LBA1879</t>
  </si>
  <si>
    <t>Q5FHZ5</t>
  </si>
  <si>
    <t>Phosphomethylpyrimidine kinase (EC 2.7.4.7)</t>
  </si>
  <si>
    <t>LBA1880</t>
  </si>
  <si>
    <t>Q5FHZ4</t>
  </si>
  <si>
    <t>LBA1881</t>
  </si>
  <si>
    <t>Q5FHZ3</t>
  </si>
  <si>
    <t>cobQ</t>
  </si>
  <si>
    <t>LBA1882</t>
  </si>
  <si>
    <t>Q5FHZ2</t>
  </si>
  <si>
    <t>Cobyric acid synthase</t>
  </si>
  <si>
    <t>LBA1883</t>
  </si>
  <si>
    <t>Q5FHZ1</t>
  </si>
  <si>
    <t>Probable NLP-P60 family secreted protein</t>
  </si>
  <si>
    <t>LBA1884</t>
  </si>
  <si>
    <t>Q5FHZ0</t>
  </si>
  <si>
    <t>Predicted permease</t>
  </si>
  <si>
    <t>LBA1885</t>
  </si>
  <si>
    <t>Q5FHY9</t>
  </si>
  <si>
    <t>LBA1887</t>
  </si>
  <si>
    <t>Q5FHY8</t>
  </si>
  <si>
    <t>LBA1889</t>
  </si>
  <si>
    <t>Q5FHY7</t>
  </si>
  <si>
    <t>LBA1890</t>
  </si>
  <si>
    <t>Q5FHY6</t>
  </si>
  <si>
    <t>purB</t>
  </si>
  <si>
    <t>LBA1891</t>
  </si>
  <si>
    <t>Q5FHY5</t>
  </si>
  <si>
    <t>Adenylosuccinate lyase (EC 4.3.2.2)</t>
  </si>
  <si>
    <t>purA</t>
  </si>
  <si>
    <t>LBA1892</t>
  </si>
  <si>
    <t>Q5FHY4</t>
  </si>
  <si>
    <t>PURA_LACAC</t>
  </si>
  <si>
    <t>Adenylosuccinate synthase (EC 6.3.4.4)</t>
  </si>
  <si>
    <t>guaC</t>
  </si>
  <si>
    <t>LBA1893</t>
  </si>
  <si>
    <t>Q5FHY3</t>
  </si>
  <si>
    <t>GUAC_LACAC</t>
  </si>
  <si>
    <t>GMP reductase (EC 1.7.1.7) (Guanosine 5'-monophosphate oxidoreductase) (Guanosine monophosphate reductase)</t>
  </si>
  <si>
    <t>LBA1894</t>
  </si>
  <si>
    <t>Q5FHY2</t>
  </si>
  <si>
    <t>LBA1895</t>
  </si>
  <si>
    <t>Q5FHY1</t>
  </si>
  <si>
    <t>asnA</t>
  </si>
  <si>
    <t>LBA1896</t>
  </si>
  <si>
    <t>Q5FHY0</t>
  </si>
  <si>
    <t>Aspartate-ammonia ligase (EC 6.3.1.1)</t>
  </si>
  <si>
    <t>frnE</t>
  </si>
  <si>
    <t>LBA1897</t>
  </si>
  <si>
    <t>Q5FHX9</t>
  </si>
  <si>
    <t>Protein-disulfide isomerase</t>
  </si>
  <si>
    <t>trxR</t>
  </si>
  <si>
    <t>LBA1898</t>
  </si>
  <si>
    <t>Q5FHX8</t>
  </si>
  <si>
    <t>LBA1899</t>
  </si>
  <si>
    <t>Q5FHX7</t>
  </si>
  <si>
    <t>LBA1900</t>
  </si>
  <si>
    <t>Q5FHX6</t>
  </si>
  <si>
    <t>LBA1901</t>
  </si>
  <si>
    <t>Q5FHX5</t>
  </si>
  <si>
    <t>Putative thioredoxin</t>
  </si>
  <si>
    <t>LBA1902</t>
  </si>
  <si>
    <t>Q5FHX4</t>
  </si>
  <si>
    <t>LBA1903</t>
  </si>
  <si>
    <t>Q5FHX3</t>
  </si>
  <si>
    <t>Glutamine amidotransferase</t>
  </si>
  <si>
    <t>yifK</t>
  </si>
  <si>
    <t>LBA1904</t>
  </si>
  <si>
    <t>Q5FHX2</t>
  </si>
  <si>
    <t>aapA</t>
  </si>
  <si>
    <t>LBA1905</t>
  </si>
  <si>
    <t>Q5FHX1</t>
  </si>
  <si>
    <t>LBA1906</t>
  </si>
  <si>
    <t>Q5FHX0</t>
  </si>
  <si>
    <t>LBA1907</t>
  </si>
  <si>
    <t>Q5FHW9</t>
  </si>
  <si>
    <t>LBA1908</t>
  </si>
  <si>
    <t>Q5FHW8</t>
  </si>
  <si>
    <t>LBA1909</t>
  </si>
  <si>
    <t>Q5FHW7</t>
  </si>
  <si>
    <t>Signal peptidase I</t>
  </si>
  <si>
    <t>LBA1910</t>
  </si>
  <si>
    <t>Q5FHW6</t>
  </si>
  <si>
    <t>LBA1911</t>
  </si>
  <si>
    <t>Q5FHW5</t>
  </si>
  <si>
    <t>Putative cell surface hydrolase</t>
  </si>
  <si>
    <t>LBA1912</t>
  </si>
  <si>
    <t>Q5FHW4</t>
  </si>
  <si>
    <t>LBA1913</t>
  </si>
  <si>
    <t>Q5FHW3</t>
  </si>
  <si>
    <t>LBA1914</t>
  </si>
  <si>
    <t>Q5FHW2</t>
  </si>
  <si>
    <t>LBA1915</t>
  </si>
  <si>
    <t>Q5FHW1</t>
  </si>
  <si>
    <t>LBA1917</t>
  </si>
  <si>
    <t>Q5FHW0</t>
  </si>
  <si>
    <t>Polysaccharide transporter</t>
  </si>
  <si>
    <t>LBA1918</t>
  </si>
  <si>
    <t>Q5FHV9</t>
  </si>
  <si>
    <t>LBA1919</t>
  </si>
  <si>
    <t>Q5FHV8</t>
  </si>
  <si>
    <t>LBA1920</t>
  </si>
  <si>
    <t>Q5FHV7</t>
  </si>
  <si>
    <t>LBA1921</t>
  </si>
  <si>
    <t>Q5FHV6</t>
  </si>
  <si>
    <t>LBA1922</t>
  </si>
  <si>
    <t>Q5FHV5</t>
  </si>
  <si>
    <t>dltD</t>
  </si>
  <si>
    <t>LBA1923</t>
  </si>
  <si>
    <t>Q5FHV4</t>
  </si>
  <si>
    <t>Extramembranal transfer protein</t>
  </si>
  <si>
    <t>dltC</t>
  </si>
  <si>
    <t>LBA1924</t>
  </si>
  <si>
    <t>Q5FHV3</t>
  </si>
  <si>
    <t>D-alanyl carrier protein</t>
  </si>
  <si>
    <t>dltB</t>
  </si>
  <si>
    <t>LBA1925</t>
  </si>
  <si>
    <t>Q5FHV2</t>
  </si>
  <si>
    <t>dltA</t>
  </si>
  <si>
    <t>LBA1926</t>
  </si>
  <si>
    <t>Q5FHV1</t>
  </si>
  <si>
    <t>D-alanine-D-alanyl carrier protein ligase (EC 6.3.2.-)</t>
  </si>
  <si>
    <t>LBA1927</t>
  </si>
  <si>
    <t>Q5FHV0</t>
  </si>
  <si>
    <t>LBA1928</t>
  </si>
  <si>
    <t>Q5FHU9</t>
  </si>
  <si>
    <t>Putative CBS domain containing protein</t>
  </si>
  <si>
    <t>LBA1929</t>
  </si>
  <si>
    <t>Q5FHU8</t>
  </si>
  <si>
    <t>Cadmium efflux ATPase (EC 3.6.1.-)</t>
  </si>
  <si>
    <t>LBA1931</t>
  </si>
  <si>
    <t>Q5FHU7</t>
  </si>
  <si>
    <t>Na-H antiporter</t>
  </si>
  <si>
    <t>LBA1932</t>
  </si>
  <si>
    <t>Q5FHU6</t>
  </si>
  <si>
    <t>LBA1933</t>
  </si>
  <si>
    <t>Q5FHU5</t>
  </si>
  <si>
    <t>ABC transporter ATPase and permease protein</t>
  </si>
  <si>
    <t>mutR</t>
  </si>
  <si>
    <t>LBA1934</t>
  </si>
  <si>
    <t>Q5FHU4</t>
  </si>
  <si>
    <t>LBA1935</t>
  </si>
  <si>
    <t>Q5FHU3</t>
  </si>
  <si>
    <t>Phage capsid protein</t>
  </si>
  <si>
    <t>LBA1936</t>
  </si>
  <si>
    <t>Q5FHU2</t>
  </si>
  <si>
    <t>LBA1937</t>
  </si>
  <si>
    <t>Q5FHU1</t>
  </si>
  <si>
    <t>LBA1938</t>
  </si>
  <si>
    <t>Q5FHU0</t>
  </si>
  <si>
    <t>LBA1939</t>
  </si>
  <si>
    <t>Q5FHT9</t>
  </si>
  <si>
    <t>LBA1940</t>
  </si>
  <si>
    <t>Q5FHT8</t>
  </si>
  <si>
    <t>LBA1942</t>
  </si>
  <si>
    <t>Q5FHT7</t>
  </si>
  <si>
    <t>LBA1943</t>
  </si>
  <si>
    <t>Q5FHT6</t>
  </si>
  <si>
    <t>Putative lipoprotein A-antigen</t>
  </si>
  <si>
    <t>LBA1944</t>
  </si>
  <si>
    <t>Q5FHT5</t>
  </si>
  <si>
    <t>Sugar ABC transporter ATP binding protein</t>
  </si>
  <si>
    <t>LBA1945</t>
  </si>
  <si>
    <t>Q5FHT4</t>
  </si>
  <si>
    <t>LBA1946</t>
  </si>
  <si>
    <t>Q5FHT3</t>
  </si>
  <si>
    <t>LBA1947</t>
  </si>
  <si>
    <t>Q5FHT2</t>
  </si>
  <si>
    <t>LBA1948</t>
  </si>
  <si>
    <t>Q5FHT1</t>
  </si>
  <si>
    <t>Glucosamine-6-phosphate isomerase (EC 3.5.99.6)</t>
  </si>
  <si>
    <t>LBA1949</t>
  </si>
  <si>
    <t>P0C1F9</t>
  </si>
  <si>
    <t>DGK1_LACAC</t>
  </si>
  <si>
    <t>LBA1950</t>
  </si>
  <si>
    <t>P0C1G0</t>
  </si>
  <si>
    <t>DGK2_LACAC</t>
  </si>
  <si>
    <t>LBA1951</t>
  </si>
  <si>
    <t>Q5FHS8</t>
  </si>
  <si>
    <t>LBA1952</t>
  </si>
  <si>
    <t>Q5FHS7</t>
  </si>
  <si>
    <t>Putative xanthine-uracil permeases</t>
  </si>
  <si>
    <t>LBA1954</t>
  </si>
  <si>
    <t>Q5FHS6</t>
  </si>
  <si>
    <t>LBA1955</t>
  </si>
  <si>
    <t>Q5FHS5</t>
  </si>
  <si>
    <t>Transcription regulator family</t>
  </si>
  <si>
    <t>LBA1956</t>
  </si>
  <si>
    <t>Q5FHS4</t>
  </si>
  <si>
    <t>Putative xanthine-uracil permeases family protein</t>
  </si>
  <si>
    <t>pepL</t>
  </si>
  <si>
    <t>LBA1957</t>
  </si>
  <si>
    <t>Q5FHS3</t>
  </si>
  <si>
    <t>LBA1958</t>
  </si>
  <si>
    <t>Q5FHS2</t>
  </si>
  <si>
    <t>LBA1959</t>
  </si>
  <si>
    <t>Q5FHS1</t>
  </si>
  <si>
    <t>Transporter protein</t>
  </si>
  <si>
    <t>LBA1960</t>
  </si>
  <si>
    <t>Q5FHS0</t>
  </si>
  <si>
    <t>LBA1961</t>
  </si>
  <si>
    <t>Q5FHR9</t>
  </si>
  <si>
    <t>atkY</t>
  </si>
  <si>
    <t>LBA1963</t>
  </si>
  <si>
    <t>Q5FHR8</t>
  </si>
  <si>
    <t>Similar to the negative regulator of copYZAB operon</t>
  </si>
  <si>
    <t>LBA1964</t>
  </si>
  <si>
    <t>Q5FHR7</t>
  </si>
  <si>
    <t>LBA1965</t>
  </si>
  <si>
    <t>Q5FHR6</t>
  </si>
  <si>
    <t>copA</t>
  </si>
  <si>
    <t>LBA1966</t>
  </si>
  <si>
    <t>Q5FHR5</t>
  </si>
  <si>
    <t>Copper-transporting ATPase</t>
  </si>
  <si>
    <t>gdmH</t>
  </si>
  <si>
    <t>LBA1967</t>
  </si>
  <si>
    <t>Q5FHR4</t>
  </si>
  <si>
    <t>LBA1968</t>
  </si>
  <si>
    <t>Q5FHR3</t>
  </si>
  <si>
    <t>flpA</t>
  </si>
  <si>
    <t>LBA1969</t>
  </si>
  <si>
    <t>Q5FHR2</t>
  </si>
  <si>
    <t>FNR-like transcriptional regulator</t>
  </si>
  <si>
    <t>LBA1970</t>
  </si>
  <si>
    <t>Q5FHR1</t>
  </si>
  <si>
    <t>LBA1971</t>
  </si>
  <si>
    <t>Q5FHR0</t>
  </si>
  <si>
    <t>yadQ</t>
  </si>
  <si>
    <t>LBA1972</t>
  </si>
  <si>
    <t>Q5FHQ9</t>
  </si>
  <si>
    <t>Putative voltage-gated chloride channel family protein</t>
  </si>
  <si>
    <t>LBA1973</t>
  </si>
  <si>
    <t>Q5FHQ8</t>
  </si>
  <si>
    <t>6-phosphogluconate dehydrogenase (EC 1.1.1.44)</t>
  </si>
  <si>
    <t>poxB</t>
  </si>
  <si>
    <t>LBA1974</t>
  </si>
  <si>
    <t>Q5FHQ7</t>
  </si>
  <si>
    <t>Pyruvate oxidase (EC 1.2.3.3)</t>
  </si>
  <si>
    <t>gidA</t>
  </si>
  <si>
    <t>LBA1975</t>
  </si>
  <si>
    <t>Q5FHQ6</t>
  </si>
  <si>
    <t>GIDA_LACAC</t>
  </si>
  <si>
    <t>tRNA uridine 5-carboxymethylaminomethyl modification enzyme gidA (Glucose-inhibited division protein A)</t>
  </si>
  <si>
    <t>thdF</t>
  </si>
  <si>
    <t>LBA1976</t>
  </si>
  <si>
    <t>Q5FHQ5</t>
  </si>
  <si>
    <t>Thiophene and furan oxidation protein</t>
  </si>
  <si>
    <t>LBA1977</t>
  </si>
  <si>
    <t>Q5FHQ4</t>
  </si>
  <si>
    <t>Stage III sporulation protein J</t>
  </si>
  <si>
    <t>rnpA</t>
  </si>
  <si>
    <t>LBA1978</t>
  </si>
  <si>
    <t>Q5FHQ3</t>
  </si>
  <si>
    <t>RNPA_LACAC</t>
  </si>
  <si>
    <t>Ribonuclease P protein component (EC 3.1.26.5) (RNaseP protein) (RNase P protein) (Protein C5)</t>
  </si>
  <si>
    <t>rpmH</t>
  </si>
  <si>
    <t>LBA1979</t>
  </si>
  <si>
    <t>Q5FHQ2</t>
  </si>
  <si>
    <t>RL34_LACAC</t>
  </si>
  <si>
    <t>50S ribosomal protein L34</t>
  </si>
  <si>
    <t>PPNK_LACAC</t>
  </si>
  <si>
    <t>Putative inorganic polyphosphate-ATP-NAD kinase</t>
  </si>
  <si>
    <t>rluD</t>
  </si>
  <si>
    <t>LBA0648</t>
  </si>
  <si>
    <t>Q5FL97</t>
  </si>
  <si>
    <t>Ribosomal large subunit pseudouridine synthase</t>
  </si>
  <si>
    <t>LBA0649</t>
  </si>
  <si>
    <t>Q5FL96</t>
  </si>
  <si>
    <t>LBA0650</t>
  </si>
  <si>
    <t>Q5FL95</t>
  </si>
  <si>
    <t>LBA0651</t>
  </si>
  <si>
    <t>Q5FL94</t>
  </si>
  <si>
    <t>Putative isomerase</t>
  </si>
  <si>
    <t>LBA0654</t>
  </si>
  <si>
    <t>Q5FL93</t>
  </si>
  <si>
    <t>H+-K+-exchanging ATPase (EC 3.6.3.10)</t>
  </si>
  <si>
    <t>pthA</t>
  </si>
  <si>
    <t>LBA0655</t>
  </si>
  <si>
    <t>Q5FL92</t>
  </si>
  <si>
    <t>Phosphotransferase system enzyme II (EC 2.7.1.69)</t>
  </si>
  <si>
    <t>LBA0656</t>
  </si>
  <si>
    <t>Q5FL91</t>
  </si>
  <si>
    <t>LBA0657</t>
  </si>
  <si>
    <t>Q5FL90</t>
  </si>
  <si>
    <t>RRNA methylase</t>
  </si>
  <si>
    <t>LBA0658</t>
  </si>
  <si>
    <t>Q5FL89</t>
  </si>
  <si>
    <t>LBA0659</t>
  </si>
  <si>
    <t>Q5FL88</t>
  </si>
  <si>
    <t>Sporulation protein-putative cell division protein FtsK</t>
  </si>
  <si>
    <t>LBA0660</t>
  </si>
  <si>
    <t>Q5FL87</t>
  </si>
  <si>
    <t>LBA0661</t>
  </si>
  <si>
    <t>Q5FL86</t>
  </si>
  <si>
    <t>Protease</t>
  </si>
  <si>
    <t>fabG</t>
  </si>
  <si>
    <t>LBA0662</t>
  </si>
  <si>
    <t>Q5FL85</t>
  </si>
  <si>
    <t>3-oxoacyl-(Acyl-carrier protein) reductase (EC 1.1.1.100)</t>
  </si>
  <si>
    <t>LBA0663</t>
  </si>
  <si>
    <t>Q5FL84</t>
  </si>
  <si>
    <t>pgsA</t>
  </si>
  <si>
    <t>LBA0664</t>
  </si>
  <si>
    <t>Q5FL83</t>
  </si>
  <si>
    <t>CDP-diacylglycerol-phosphatephosphatidyltransferase (EC 2.7.8.5)</t>
  </si>
  <si>
    <t>recA</t>
  </si>
  <si>
    <t>LBA0666</t>
  </si>
  <si>
    <t>Q5FL82</t>
  </si>
  <si>
    <t>RECA_LACAC</t>
  </si>
  <si>
    <t>Protein recA (Recombinase A)</t>
  </si>
  <si>
    <t>ymdA</t>
  </si>
  <si>
    <t>LBA0667</t>
  </si>
  <si>
    <t>Q5FL81</t>
  </si>
  <si>
    <t>HD superfamily hydrolase</t>
  </si>
  <si>
    <t>LBA0668</t>
  </si>
  <si>
    <t>Q5FL80</t>
  </si>
  <si>
    <t>Undecaprenyl-phosphateN-acetyl-glucosaminyltransfera se</t>
  </si>
  <si>
    <t>LBA0669</t>
  </si>
  <si>
    <t>Q5FL79</t>
  </si>
  <si>
    <t>LBA0670</t>
  </si>
  <si>
    <t>Q5FL78</t>
  </si>
  <si>
    <t>LBA0671</t>
  </si>
  <si>
    <t>Q5FL77</t>
  </si>
  <si>
    <t>yvyD</t>
  </si>
  <si>
    <t>LBA0672</t>
  </si>
  <si>
    <t>Q5FL76</t>
  </si>
  <si>
    <t>Putative phosphate starvation inducible protein stressrelated</t>
  </si>
  <si>
    <t>secA</t>
  </si>
  <si>
    <t>LBA0673</t>
  </si>
  <si>
    <t>Q5FL75</t>
  </si>
  <si>
    <t>Preprotein translocase</t>
  </si>
  <si>
    <t>LBA0674</t>
  </si>
  <si>
    <t>Q5FL74</t>
  </si>
  <si>
    <t>Peptide chain release factor 2</t>
  </si>
  <si>
    <t>LBA0675</t>
  </si>
  <si>
    <t>Q5FL73</t>
  </si>
  <si>
    <t>ptsK</t>
  </si>
  <si>
    <t>LBA0676</t>
  </si>
  <si>
    <t>Q5FL72</t>
  </si>
  <si>
    <t>HPr(Ser-P)kinase-phosphatase PTSK</t>
  </si>
  <si>
    <t>lgt</t>
  </si>
  <si>
    <t>LBA0677</t>
  </si>
  <si>
    <t>Q5FL71</t>
  </si>
  <si>
    <t>LGT_LACAC</t>
  </si>
  <si>
    <t>Prolipoprotein diacylglyceryl transferase (EC 2.4.99.-)</t>
  </si>
  <si>
    <t>gpsA</t>
  </si>
  <si>
    <t>LBA0678</t>
  </si>
  <si>
    <t>Q5FL70</t>
  </si>
  <si>
    <t>GPDA_LACAC</t>
  </si>
  <si>
    <t>Glycerol-3-phosphate dehydrogenase (NAD+) (EC 1.1.1.8)</t>
  </si>
  <si>
    <t>trxB</t>
  </si>
  <si>
    <t>LBA0679</t>
  </si>
  <si>
    <t>Q5FL69</t>
  </si>
  <si>
    <t>glgB</t>
  </si>
  <si>
    <t>LBA0680</t>
  </si>
  <si>
    <t>Q5FL68</t>
  </si>
  <si>
    <t>GLGB_LACAC</t>
  </si>
  <si>
    <t>1,4-alpha-glucan branching enzyme (EC 2.4.1.18) (Glycogen branching enzyme) (BE) (1,4-alpha-D-glucan:1,4-alpha-D-glucan 6-glucosyl-transferase)</t>
  </si>
  <si>
    <t>glgC</t>
  </si>
  <si>
    <t>LBA0681</t>
  </si>
  <si>
    <t>Q5FL67</t>
  </si>
  <si>
    <t>GLGC_LACAC</t>
  </si>
  <si>
    <t>Glucose-1-phosphate adenylyltransferase (EC 2.7.7.27) (ADP-glucose synthase) (ADP-glucose pyrophosphorylase) (ADPGlc PPase)</t>
  </si>
  <si>
    <t>glgD</t>
  </si>
  <si>
    <t>LBA0682</t>
  </si>
  <si>
    <t>Q5FL66</t>
  </si>
  <si>
    <t>Glucose-1-phosphate adenylyltransferase (EC 2.7.7.27)</t>
  </si>
  <si>
    <t>glgA</t>
  </si>
  <si>
    <t>LBA0683</t>
  </si>
  <si>
    <t>Q5FL65</t>
  </si>
  <si>
    <t>GLGA_LACAC</t>
  </si>
  <si>
    <t>Если значение &gt;1, то распределение геннов в хромосоме по цепям не равномерное</t>
  </si>
  <si>
    <t>Protein-tyrosine phosphatase (EC 3.1.3.48)</t>
  </si>
  <si>
    <t>LBA0723</t>
  </si>
  <si>
    <t>Q5FL30</t>
  </si>
  <si>
    <t>Glycerate kinase (EC 2.7.1.31)</t>
  </si>
  <si>
    <t>licT</t>
  </si>
  <si>
    <t>LBA0724</t>
  </si>
  <si>
    <t>Q5FL29</t>
  </si>
  <si>
    <t>Transcription antiterminator</t>
  </si>
  <si>
    <t>LBA0725</t>
  </si>
  <si>
    <t>Q5FL28</t>
  </si>
  <si>
    <t>LBA0726</t>
  </si>
  <si>
    <t>Q5FL27</t>
  </si>
  <si>
    <t>Phospho-beta-galactosidase II (EC 3.2.1.85)</t>
  </si>
  <si>
    <t>LBA0728</t>
  </si>
  <si>
    <t>Q5FL26</t>
  </si>
  <si>
    <t>LBA0729</t>
  </si>
  <si>
    <t>Q5FL25</t>
  </si>
  <si>
    <t>LBA0730</t>
  </si>
  <si>
    <t>Q5FL24</t>
  </si>
  <si>
    <t>LBA0732</t>
  </si>
  <si>
    <t>Q5FL23</t>
  </si>
  <si>
    <t>LBA0733</t>
  </si>
  <si>
    <t>Q5FL22</t>
  </si>
  <si>
    <t>Y733_LACAC</t>
  </si>
  <si>
    <t>Hypothetical UPF0082 protein LBA0733</t>
  </si>
  <si>
    <t>cglA</t>
  </si>
  <si>
    <t>LBA0734</t>
  </si>
  <si>
    <t>Q5FL21</t>
  </si>
  <si>
    <t>LBA0735</t>
  </si>
  <si>
    <t>Q5FL20</t>
  </si>
  <si>
    <t>LBA0737</t>
  </si>
  <si>
    <t>Q5FL19</t>
  </si>
  <si>
    <t>Putative Competence protein</t>
  </si>
  <si>
    <t>LBA0738</t>
  </si>
  <si>
    <t>Q5FL18</t>
  </si>
  <si>
    <t>LBA0739</t>
  </si>
  <si>
    <t>Q5FL17</t>
  </si>
  <si>
    <t>LBA0740</t>
  </si>
  <si>
    <t>Q5FL16</t>
  </si>
  <si>
    <t>Putative modification methylase</t>
  </si>
  <si>
    <t>ackB</t>
  </si>
  <si>
    <t>LBA0741</t>
  </si>
  <si>
    <t>Q5FL15</t>
  </si>
  <si>
    <t>LBA0742</t>
  </si>
  <si>
    <t>Q5FL14</t>
  </si>
  <si>
    <t>LBA0743</t>
  </si>
  <si>
    <t>Q5FL13</t>
  </si>
  <si>
    <t>Plp-dependent aminotransferase</t>
  </si>
  <si>
    <t>LBA0744</t>
  </si>
  <si>
    <t>Q5FL12</t>
  </si>
  <si>
    <t>LBA0745</t>
  </si>
  <si>
    <t>Q5FL11</t>
  </si>
  <si>
    <t>Mannose-6-phosphate isomerase (EC 5.3.1.8)</t>
  </si>
  <si>
    <t>LBA0746</t>
  </si>
  <si>
    <t>Q5FL10</t>
  </si>
  <si>
    <t>Response regulator</t>
  </si>
  <si>
    <t>LBA0747</t>
  </si>
  <si>
    <t>Q5FL09</t>
  </si>
  <si>
    <t>Histidine kinase (EC 2.7.3.-)</t>
  </si>
  <si>
    <t>LBA0748</t>
  </si>
  <si>
    <t>Q5FL08</t>
  </si>
  <si>
    <t>LBA0749</t>
  </si>
  <si>
    <t>Q5FL07</t>
  </si>
  <si>
    <t>LBA0750</t>
  </si>
  <si>
    <t>Q5FL06</t>
  </si>
  <si>
    <t>Alkaline phosphatase famliy</t>
  </si>
  <si>
    <t>vanZ</t>
  </si>
  <si>
    <t>LBA0751</t>
  </si>
  <si>
    <t>Q5FL05</t>
  </si>
  <si>
    <t>pgi</t>
  </si>
  <si>
    <t>LBA0752</t>
  </si>
  <si>
    <t>Q5FL04</t>
  </si>
  <si>
    <t>G6PI_LACAC</t>
  </si>
  <si>
    <t>Glucose-6-phosphate isomerase (EC 5.3.1.9) (GPI) (Phosphoglucose isomerase) (PGI) (Phosphohexose isomerase) (PHI)</t>
  </si>
  <si>
    <t>LBA0753</t>
  </si>
  <si>
    <t>Q5FL03</t>
  </si>
  <si>
    <t>Multi-drug-type permease</t>
  </si>
  <si>
    <t>LBA0754</t>
  </si>
  <si>
    <t>Q5FL02</t>
  </si>
  <si>
    <t>Putative esterase [b-lactamase]</t>
  </si>
  <si>
    <t>LBA0755</t>
  </si>
  <si>
    <t>Q5FL01</t>
  </si>
  <si>
    <t>LBA0757</t>
  </si>
  <si>
    <t>Q5FL00</t>
  </si>
  <si>
    <t>DNA primase</t>
  </si>
  <si>
    <t>LBA0758</t>
  </si>
  <si>
    <t>Q5FKZ9</t>
  </si>
  <si>
    <t>Prophage DNA packaging protein NU1</t>
  </si>
  <si>
    <t>LBA0759</t>
  </si>
  <si>
    <t>Q5FKZ8</t>
  </si>
  <si>
    <t>LBA0760</t>
  </si>
  <si>
    <t>Q5FKZ7</t>
  </si>
  <si>
    <t>LBA0761</t>
  </si>
  <si>
    <t>Q5FKZ6</t>
  </si>
  <si>
    <t>LBA0762</t>
  </si>
  <si>
    <t>Q5FKZ5</t>
  </si>
  <si>
    <t>LBA0763</t>
  </si>
  <si>
    <t>Q5FKZ4</t>
  </si>
  <si>
    <t>LBA0764</t>
  </si>
  <si>
    <t>Q5FKZ3</t>
  </si>
  <si>
    <t>LBA0765</t>
  </si>
  <si>
    <t>Q5FKZ2</t>
  </si>
  <si>
    <t>UDP-N-acetylmuramyl tripeptide synthetase (EC 6.3.2.-)</t>
  </si>
  <si>
    <t>tdk</t>
  </si>
  <si>
    <t>LBA0766</t>
  </si>
  <si>
    <t>Q5FKZ1</t>
  </si>
  <si>
    <t>KITH_LACAC</t>
  </si>
  <si>
    <t>Thymidine kinase (EC 2.7.1.21)</t>
  </si>
  <si>
    <t>LBA0767</t>
  </si>
  <si>
    <t>Q5FKZ0</t>
  </si>
  <si>
    <t>Peptide chain release factor I</t>
  </si>
  <si>
    <t>hemK</t>
  </si>
  <si>
    <t>LBA0768</t>
  </si>
  <si>
    <t>Q5FKY9</t>
  </si>
  <si>
    <t>Protoporphyrinogen oxidase (EC 1.3.3.4)</t>
  </si>
  <si>
    <t>LBA0769</t>
  </si>
  <si>
    <t>Q5FKY8</t>
  </si>
  <si>
    <t>Putative translation factor SUA5 family</t>
  </si>
  <si>
    <t>upp</t>
  </si>
  <si>
    <t>LBA0770</t>
  </si>
  <si>
    <t>Q9RGY8</t>
  </si>
  <si>
    <t>Putative cell shape determining protein</t>
  </si>
  <si>
    <t>LBA0802</t>
  </si>
  <si>
    <t>Q5FKV8</t>
  </si>
  <si>
    <t>mraW</t>
  </si>
  <si>
    <t>LBA0803</t>
  </si>
  <si>
    <t>Q5FKV7</t>
  </si>
  <si>
    <t>MRAW_LACAC</t>
  </si>
  <si>
    <t>S-adenosyl-methyltransferase mraW (EC 2.1.1.-)</t>
  </si>
  <si>
    <t>ftsL</t>
  </si>
  <si>
    <t>LBA0804</t>
  </si>
  <si>
    <t>Q5FKV6</t>
  </si>
  <si>
    <t>LBA0805</t>
  </si>
  <si>
    <t>Q5FKV5</t>
  </si>
  <si>
    <t>mraY</t>
  </si>
  <si>
    <t>LBA0806</t>
  </si>
  <si>
    <t>Q5FKV4</t>
  </si>
  <si>
    <t>MRAY_LACAC</t>
  </si>
  <si>
    <t>P-N-acetylmuramoyl-pentapeptide-transferase (EC 2.7.8.13)</t>
  </si>
  <si>
    <t>murD</t>
  </si>
  <si>
    <t>LBA0808</t>
  </si>
  <si>
    <t>Q5FKV3</t>
  </si>
  <si>
    <t>MURD_LACAC</t>
  </si>
  <si>
    <t>UDP-N-acetylmuramoylalanine--D-glutamate ligase (EC 6.3.2.9) (UDP-N-acetylmuramoyl-L-alanyl-D-glutamate synthetase) (D-glutamic acid-adding enzyme)</t>
  </si>
  <si>
    <t>murG</t>
  </si>
  <si>
    <t>LBA0809</t>
  </si>
  <si>
    <t>Q5FKV2</t>
  </si>
  <si>
    <t>MURG_LACAC</t>
  </si>
  <si>
    <t>ftsQ</t>
  </si>
  <si>
    <t>LBA0810</t>
  </si>
  <si>
    <t>Q5FKV1</t>
  </si>
  <si>
    <t>ftsA</t>
  </si>
  <si>
    <t>LBA0811</t>
  </si>
  <si>
    <t>Q5FKV0</t>
  </si>
  <si>
    <t>ftsZ</t>
  </si>
  <si>
    <t>LBA0812</t>
  </si>
  <si>
    <t>Q5FKU9</t>
  </si>
  <si>
    <t>ylmF</t>
  </si>
  <si>
    <t>LBA0814</t>
  </si>
  <si>
    <t>Q5FKU8</t>
  </si>
  <si>
    <t>Putative cell division</t>
  </si>
  <si>
    <t>ylmH</t>
  </si>
  <si>
    <t>LBA0815</t>
  </si>
  <si>
    <t>Q5FKU7</t>
  </si>
  <si>
    <t>Cell-division protein</t>
  </si>
  <si>
    <t>LBA0816</t>
  </si>
  <si>
    <t>Q5FKU6</t>
  </si>
  <si>
    <t>Cell-division initiation protein</t>
  </si>
  <si>
    <t>ileS</t>
  </si>
  <si>
    <t>LBA0817</t>
  </si>
  <si>
    <t>Q5FKU5</t>
  </si>
  <si>
    <t>SYI_LACAC</t>
  </si>
  <si>
    <t>Isoleucyl-tRNA synthetase (EC 6.1.1.5)</t>
  </si>
  <si>
    <t>LBA0818</t>
  </si>
  <si>
    <t>Q5FKU4</t>
  </si>
  <si>
    <t>Putative cold-shock protein</t>
  </si>
  <si>
    <t>LBA0819</t>
  </si>
  <si>
    <t>Q5FKU3</t>
  </si>
  <si>
    <t>Putative ADP-ribose pyrophosphatase (EC 3.6.1.13)</t>
  </si>
  <si>
    <t>LBA0820</t>
  </si>
  <si>
    <t>Q5FKU2</t>
  </si>
  <si>
    <t>MTA-SAH nucleosidase (EC 3.2.2.9)</t>
  </si>
  <si>
    <t>LBA0821</t>
  </si>
  <si>
    <t>Q5FKU1</t>
  </si>
  <si>
    <t>trmU</t>
  </si>
  <si>
    <t>LBA0822</t>
  </si>
  <si>
    <t>Q5FKU0</t>
  </si>
  <si>
    <t>TRMU_LACAC</t>
  </si>
  <si>
    <t>Probable tRNA (5-methylaminomethyl-2-thiouridylate)-methyltransferase (EC 2.1.1.61)</t>
  </si>
  <si>
    <t>LBA0823</t>
  </si>
  <si>
    <t>Q5FKT9</t>
  </si>
  <si>
    <t>LBA0824</t>
  </si>
  <si>
    <t>Q5FKT8</t>
  </si>
  <si>
    <t>LBA0825</t>
  </si>
  <si>
    <t>Q5FKT7</t>
  </si>
  <si>
    <t>Exodeoxyribonuclease V alpha chain (EC 3.1.11.5)</t>
  </si>
  <si>
    <t>LBA0826</t>
  </si>
  <si>
    <t>Q5FKT6</t>
  </si>
  <si>
    <t>LBA0827</t>
  </si>
  <si>
    <t>Q5FKT5</t>
  </si>
  <si>
    <t>LBA0828</t>
  </si>
  <si>
    <t>Q5FKT4</t>
  </si>
  <si>
    <t>Metallo-b-lactamase superfamily protein</t>
  </si>
  <si>
    <t>LBA0829</t>
  </si>
  <si>
    <t>Q5FKT3</t>
  </si>
  <si>
    <t>Y829_LACAC</t>
  </si>
  <si>
    <t>LBA0830</t>
  </si>
  <si>
    <t>Q5FKT2</t>
  </si>
  <si>
    <t>Polypeptide deformylase Pdf (EC 3.5.1.88)</t>
  </si>
  <si>
    <t>bipA</t>
  </si>
  <si>
    <t>LBA0831</t>
  </si>
  <si>
    <t>Q5FKT1</t>
  </si>
  <si>
    <t>GTP-binding protein-BipA-EF-TU family</t>
  </si>
  <si>
    <t>ftsW</t>
  </si>
  <si>
    <t>LBA0833</t>
  </si>
  <si>
    <t>Q5FKT0</t>
  </si>
  <si>
    <t>LBA0834</t>
  </si>
  <si>
    <t>Q5FKS9</t>
  </si>
  <si>
    <t>LBA0835</t>
  </si>
  <si>
    <t>Q5FKS8</t>
  </si>
  <si>
    <t>coaD</t>
  </si>
  <si>
    <t>LBA0836</t>
  </si>
  <si>
    <t>Q5FKS7</t>
  </si>
  <si>
    <t>Phosphopantetheine adenylyltransferase (EC 2.7.7.3)</t>
  </si>
  <si>
    <t>LBA0837</t>
  </si>
  <si>
    <t>Q5FKS6</t>
  </si>
  <si>
    <t>LBA0838</t>
  </si>
  <si>
    <t>Q5FKS5</t>
  </si>
  <si>
    <t>LBA0839</t>
  </si>
  <si>
    <t>Q5FKS4</t>
  </si>
  <si>
    <t>LBA0840</t>
  </si>
  <si>
    <t>Q5FKS3</t>
  </si>
  <si>
    <t>Putative DNA polymerase III, delta subunit</t>
  </si>
  <si>
    <t>rpsT</t>
  </si>
  <si>
    <t>LBA0841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</si>
</sst>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.75"/>
      <name val="Arial Cyr"/>
      <family val="0"/>
    </font>
    <font>
      <sz val="12"/>
      <name val="Arial Cyr"/>
      <family val="0"/>
    </font>
    <font>
      <i/>
      <sz val="10"/>
      <name val="Arial"/>
      <family val="0"/>
    </font>
    <font>
      <b/>
      <sz val="14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2" fontId="0" fillId="2" borderId="0" xfId="0" applyNumberFormat="1" applyFill="1" applyAlignment="1">
      <alignment/>
    </xf>
    <xf numFmtId="181" fontId="0" fillId="3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7" borderId="0" xfId="0" applyNumberFormat="1" applyFill="1" applyAlignment="1">
      <alignment/>
    </xf>
    <xf numFmtId="2" fontId="0" fillId="8" borderId="0" xfId="0" applyNumberFormat="1" applyFill="1" applyAlignment="1">
      <alignment/>
    </xf>
    <xf numFmtId="1" fontId="0" fillId="0" borderId="0" xfId="0" applyNumberFormat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Гистограмма длин белков бактерии L.acidophilus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Протеом!$O$2:$O$5</c:f>
              <c:numCache/>
            </c:numRef>
          </c:val>
        </c:ser>
        <c:axId val="48349641"/>
        <c:axId val="32493586"/>
      </c:barChart>
      <c:catAx>
        <c:axId val="48349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Различные выборки белков по длине в а.о.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93586"/>
        <c:crosses val="autoZero"/>
        <c:auto val="1"/>
        <c:lblOffset val="100"/>
        <c:noMultiLvlLbl val="0"/>
      </c:catAx>
      <c:valAx>
        <c:axId val="3249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Количество белков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49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352425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9525" y="0"/>
        <a:ext cx="64389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1:O6"/>
  <sheetViews>
    <sheetView tabSelected="1" workbookViewId="0" topLeftCell="A1">
      <selection activeCell="L8" sqref="L8"/>
    </sheetView>
  </sheetViews>
  <sheetFormatPr defaultColWidth="9.140625" defaultRowHeight="12.75"/>
  <cols>
    <col min="11" max="11" width="5.7109375" style="0" customWidth="1"/>
    <col min="13" max="13" width="8.28125" style="0" customWidth="1"/>
    <col min="14" max="14" width="13.140625" style="0" customWidth="1"/>
  </cols>
  <sheetData>
    <row r="1" spans="12:15" ht="12.75">
      <c r="L1" s="21" t="s">
        <v>1755</v>
      </c>
      <c r="M1" s="22"/>
      <c r="N1" s="16" t="s">
        <v>1756</v>
      </c>
      <c r="O1" s="16" t="s">
        <v>1757</v>
      </c>
    </row>
    <row r="2" spans="12:15" ht="12.75">
      <c r="L2" s="19" t="s">
        <v>1751</v>
      </c>
      <c r="M2" s="19"/>
      <c r="N2" s="17" t="s">
        <v>1758</v>
      </c>
      <c r="O2" s="18">
        <v>54</v>
      </c>
    </row>
    <row r="3" spans="12:15" ht="12.75">
      <c r="L3" s="19" t="s">
        <v>1752</v>
      </c>
      <c r="M3" s="19"/>
      <c r="N3" s="17" t="s">
        <v>1759</v>
      </c>
      <c r="O3" s="18">
        <v>1559</v>
      </c>
    </row>
    <row r="4" spans="12:15" ht="12.75">
      <c r="L4" s="19" t="s">
        <v>1753</v>
      </c>
      <c r="M4" s="19"/>
      <c r="N4" s="17" t="s">
        <v>1760</v>
      </c>
      <c r="O4" s="18">
        <v>245</v>
      </c>
    </row>
    <row r="5" spans="12:15" ht="12.75">
      <c r="L5" s="19" t="s">
        <v>1754</v>
      </c>
      <c r="M5" s="19"/>
      <c r="N5" s="17" t="s">
        <v>1761</v>
      </c>
      <c r="O5" s="18">
        <v>4</v>
      </c>
    </row>
    <row r="6" spans="12:15" ht="12.75">
      <c r="L6" s="20"/>
      <c r="M6" s="20"/>
      <c r="N6" s="18" t="s">
        <v>1750</v>
      </c>
      <c r="O6" s="18">
        <v>0</v>
      </c>
    </row>
  </sheetData>
  <mergeCells count="5">
    <mergeCell ref="L1:M1"/>
    <mergeCell ref="L2:M2"/>
    <mergeCell ref="L3:M3"/>
    <mergeCell ref="L4:M4"/>
    <mergeCell ref="L5:M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64"/>
  <sheetViews>
    <sheetView workbookViewId="0" topLeftCell="D1">
      <selection activeCell="M26" sqref="M26"/>
    </sheetView>
  </sheetViews>
  <sheetFormatPr defaultColWidth="9.140625" defaultRowHeight="12.75"/>
  <cols>
    <col min="2" max="2" width="9.8515625" style="0" customWidth="1"/>
    <col min="8" max="8" width="10.7109375" style="0" customWidth="1"/>
    <col min="13" max="13" width="73.421875" style="0" customWidth="1"/>
  </cols>
  <sheetData>
    <row r="1" ht="12.75">
      <c r="A1" t="s">
        <v>2993</v>
      </c>
    </row>
    <row r="2" spans="1:13" ht="12.75">
      <c r="A2" t="s">
        <v>1643</v>
      </c>
      <c r="B2" t="s">
        <v>1644</v>
      </c>
      <c r="C2" t="s">
        <v>1645</v>
      </c>
      <c r="D2" t="s">
        <v>1646</v>
      </c>
      <c r="E2" t="s">
        <v>1647</v>
      </c>
      <c r="F2" t="s">
        <v>1650</v>
      </c>
      <c r="G2" t="s">
        <v>1648</v>
      </c>
      <c r="H2" t="s">
        <v>2994</v>
      </c>
      <c r="I2" t="s">
        <v>2995</v>
      </c>
      <c r="J2" t="s">
        <v>1649</v>
      </c>
      <c r="K2" t="s">
        <v>2996</v>
      </c>
      <c r="M2" s="1" t="s">
        <v>2997</v>
      </c>
    </row>
    <row r="3" spans="1:13" ht="12.75">
      <c r="A3" t="s">
        <v>2998</v>
      </c>
      <c r="B3" t="s">
        <v>2999</v>
      </c>
      <c r="C3" t="s">
        <v>2998</v>
      </c>
      <c r="D3">
        <v>31</v>
      </c>
      <c r="E3">
        <v>1367</v>
      </c>
      <c r="F3" s="15">
        <f>(E3-2)/3</f>
        <v>455</v>
      </c>
      <c r="G3" t="s">
        <v>3000</v>
      </c>
      <c r="H3" t="s">
        <v>3001</v>
      </c>
      <c r="I3" t="s">
        <v>3002</v>
      </c>
      <c r="J3" t="s">
        <v>3003</v>
      </c>
      <c r="K3" t="s">
        <v>3004</v>
      </c>
      <c r="L3">
        <f>D4-(D3+E3)</f>
        <v>178</v>
      </c>
      <c r="M3" s="10">
        <f>SUM(L3:L1864)/1993564</f>
        <v>0.11846070655368977</v>
      </c>
    </row>
    <row r="4" spans="1:12" ht="12.75">
      <c r="A4" t="s">
        <v>3005</v>
      </c>
      <c r="B4" t="s">
        <v>3006</v>
      </c>
      <c r="C4" t="s">
        <v>3005</v>
      </c>
      <c r="D4">
        <v>1576</v>
      </c>
      <c r="E4">
        <v>1130</v>
      </c>
      <c r="F4" s="15">
        <f aca="true" t="shared" si="0" ref="F4:F67">(E4-2)/3</f>
        <v>376</v>
      </c>
      <c r="G4" t="s">
        <v>3000</v>
      </c>
      <c r="H4" t="s">
        <v>3007</v>
      </c>
      <c r="I4" t="s">
        <v>3007</v>
      </c>
      <c r="J4" t="s">
        <v>3008</v>
      </c>
      <c r="K4" t="s">
        <v>3004</v>
      </c>
      <c r="L4">
        <f aca="true" t="shared" si="1" ref="L4:L67">D5-(D4+E4)</f>
        <v>219</v>
      </c>
    </row>
    <row r="5" spans="1:13" ht="12.75">
      <c r="A5" t="s">
        <v>3009</v>
      </c>
      <c r="B5" t="s">
        <v>3009</v>
      </c>
      <c r="D5">
        <v>2925</v>
      </c>
      <c r="E5">
        <v>230</v>
      </c>
      <c r="F5" s="15">
        <f t="shared" si="0"/>
        <v>76</v>
      </c>
      <c r="G5" t="s">
        <v>3000</v>
      </c>
      <c r="H5" t="s">
        <v>3010</v>
      </c>
      <c r="I5" t="s">
        <v>3010</v>
      </c>
      <c r="J5" t="s">
        <v>3011</v>
      </c>
      <c r="K5" t="s">
        <v>3004</v>
      </c>
      <c r="L5">
        <f t="shared" si="1"/>
        <v>0</v>
      </c>
      <c r="M5" s="2" t="s">
        <v>3012</v>
      </c>
    </row>
    <row r="6" spans="1:13" ht="12.75">
      <c r="A6" t="s">
        <v>3013</v>
      </c>
      <c r="B6" t="s">
        <v>3014</v>
      </c>
      <c r="C6" t="s">
        <v>3013</v>
      </c>
      <c r="D6">
        <v>3155</v>
      </c>
      <c r="E6">
        <v>1127</v>
      </c>
      <c r="F6" s="15">
        <f t="shared" si="0"/>
        <v>375</v>
      </c>
      <c r="G6" t="s">
        <v>3000</v>
      </c>
      <c r="H6" t="s">
        <v>3015</v>
      </c>
      <c r="I6" t="s">
        <v>3016</v>
      </c>
      <c r="J6" t="s">
        <v>3017</v>
      </c>
      <c r="K6" t="s">
        <v>3004</v>
      </c>
      <c r="L6">
        <f t="shared" si="1"/>
        <v>1</v>
      </c>
      <c r="M6" s="11">
        <f>AVERAGE(L3:L1864)</f>
        <v>126.89897904352499</v>
      </c>
    </row>
    <row r="7" spans="1:12" ht="12.75">
      <c r="A7" t="s">
        <v>3018</v>
      </c>
      <c r="B7" t="s">
        <v>3019</v>
      </c>
      <c r="C7" t="s">
        <v>3018</v>
      </c>
      <c r="D7">
        <v>4283</v>
      </c>
      <c r="E7">
        <v>1964</v>
      </c>
      <c r="F7" s="15">
        <f t="shared" si="0"/>
        <v>654</v>
      </c>
      <c r="G7" t="s">
        <v>3000</v>
      </c>
      <c r="H7" t="s">
        <v>3020</v>
      </c>
      <c r="I7" t="s">
        <v>3020</v>
      </c>
      <c r="J7" t="s">
        <v>3021</v>
      </c>
      <c r="K7" t="s">
        <v>3004</v>
      </c>
      <c r="L7">
        <f t="shared" si="1"/>
        <v>11</v>
      </c>
    </row>
    <row r="8" spans="1:13" ht="12.75">
      <c r="A8" t="s">
        <v>3022</v>
      </c>
      <c r="B8" t="s">
        <v>3023</v>
      </c>
      <c r="C8" t="s">
        <v>3022</v>
      </c>
      <c r="D8">
        <v>6258</v>
      </c>
      <c r="E8">
        <v>2474</v>
      </c>
      <c r="F8" s="15">
        <f t="shared" si="0"/>
        <v>824</v>
      </c>
      <c r="G8" t="s">
        <v>3000</v>
      </c>
      <c r="H8" t="s">
        <v>3024</v>
      </c>
      <c r="I8" t="s">
        <v>3024</v>
      </c>
      <c r="J8" t="s">
        <v>3025</v>
      </c>
      <c r="K8" t="s">
        <v>3004</v>
      </c>
      <c r="L8">
        <f t="shared" si="1"/>
        <v>201</v>
      </c>
      <c r="M8" s="3" t="s">
        <v>1531</v>
      </c>
    </row>
    <row r="9" spans="1:13" ht="12.75">
      <c r="A9" t="s">
        <v>3026</v>
      </c>
      <c r="B9" t="s">
        <v>3027</v>
      </c>
      <c r="C9" t="s">
        <v>3026</v>
      </c>
      <c r="D9">
        <v>8933</v>
      </c>
      <c r="E9">
        <v>296</v>
      </c>
      <c r="F9" s="15">
        <f t="shared" si="0"/>
        <v>98</v>
      </c>
      <c r="G9" t="s">
        <v>3000</v>
      </c>
      <c r="H9" t="s">
        <v>3028</v>
      </c>
      <c r="I9" t="s">
        <v>3029</v>
      </c>
      <c r="J9" t="s">
        <v>3030</v>
      </c>
      <c r="K9" t="s">
        <v>3004</v>
      </c>
      <c r="L9">
        <f t="shared" si="1"/>
        <v>46</v>
      </c>
      <c r="M9" s="4">
        <f>COUNTIF(G3:G1864,G3)</f>
        <v>1019</v>
      </c>
    </row>
    <row r="10" spans="1:12" ht="12.75">
      <c r="A10" t="s">
        <v>3031</v>
      </c>
      <c r="B10" t="s">
        <v>3031</v>
      </c>
      <c r="D10">
        <v>9275</v>
      </c>
      <c r="E10">
        <v>518</v>
      </c>
      <c r="F10" s="15">
        <f t="shared" si="0"/>
        <v>172</v>
      </c>
      <c r="G10" t="s">
        <v>3000</v>
      </c>
      <c r="H10" t="s">
        <v>3032</v>
      </c>
      <c r="I10" t="s">
        <v>3032</v>
      </c>
      <c r="J10" t="s">
        <v>3033</v>
      </c>
      <c r="K10" t="s">
        <v>3004</v>
      </c>
      <c r="L10">
        <f t="shared" si="1"/>
        <v>29</v>
      </c>
    </row>
    <row r="11" spans="1:13" ht="12.75">
      <c r="A11" t="s">
        <v>3034</v>
      </c>
      <c r="B11" t="s">
        <v>3034</v>
      </c>
      <c r="D11">
        <v>9822</v>
      </c>
      <c r="E11">
        <v>236</v>
      </c>
      <c r="F11" s="15">
        <f t="shared" si="0"/>
        <v>78</v>
      </c>
      <c r="G11" t="s">
        <v>3000</v>
      </c>
      <c r="H11" t="s">
        <v>3035</v>
      </c>
      <c r="I11" t="s">
        <v>3035</v>
      </c>
      <c r="J11" t="s">
        <v>3036</v>
      </c>
      <c r="K11" t="s">
        <v>3004</v>
      </c>
      <c r="L11">
        <f t="shared" si="1"/>
        <v>179</v>
      </c>
      <c r="M11" s="5" t="s">
        <v>1532</v>
      </c>
    </row>
    <row r="12" spans="1:13" ht="12.75">
      <c r="A12" t="s">
        <v>3037</v>
      </c>
      <c r="B12" t="s">
        <v>3037</v>
      </c>
      <c r="D12">
        <v>10237</v>
      </c>
      <c r="E12">
        <v>2021</v>
      </c>
      <c r="F12" s="15">
        <f t="shared" si="0"/>
        <v>673</v>
      </c>
      <c r="G12" t="s">
        <v>3000</v>
      </c>
      <c r="H12" t="s">
        <v>3038</v>
      </c>
      <c r="I12" t="s">
        <v>3038</v>
      </c>
      <c r="J12" t="s">
        <v>3039</v>
      </c>
      <c r="K12" t="s">
        <v>3004</v>
      </c>
      <c r="L12">
        <f t="shared" si="1"/>
        <v>13</v>
      </c>
      <c r="M12" s="6">
        <f>COUNTIF(G3:G1864,G33)</f>
        <v>843</v>
      </c>
    </row>
    <row r="13" spans="1:12" ht="12.75">
      <c r="A13" t="s">
        <v>3040</v>
      </c>
      <c r="B13" t="s">
        <v>3041</v>
      </c>
      <c r="C13" t="s">
        <v>3040</v>
      </c>
      <c r="D13">
        <v>12271</v>
      </c>
      <c r="E13">
        <v>455</v>
      </c>
      <c r="F13" s="15">
        <f t="shared" si="0"/>
        <v>151</v>
      </c>
      <c r="G13" t="s">
        <v>3000</v>
      </c>
      <c r="H13" t="s">
        <v>3042</v>
      </c>
      <c r="I13" t="s">
        <v>3043</v>
      </c>
      <c r="J13" t="s">
        <v>3044</v>
      </c>
      <c r="K13" t="s">
        <v>3004</v>
      </c>
      <c r="L13">
        <f t="shared" si="1"/>
        <v>26</v>
      </c>
    </row>
    <row r="14" spans="1:13" ht="12.75">
      <c r="A14" t="s">
        <v>3045</v>
      </c>
      <c r="B14" t="s">
        <v>3046</v>
      </c>
      <c r="C14" t="s">
        <v>3045</v>
      </c>
      <c r="D14">
        <v>12752</v>
      </c>
      <c r="E14">
        <v>1394</v>
      </c>
      <c r="F14" s="15">
        <f t="shared" si="0"/>
        <v>464</v>
      </c>
      <c r="G14" t="s">
        <v>3000</v>
      </c>
      <c r="H14" t="s">
        <v>3047</v>
      </c>
      <c r="I14" t="s">
        <v>3047</v>
      </c>
      <c r="J14" t="s">
        <v>3048</v>
      </c>
      <c r="K14" t="s">
        <v>3004</v>
      </c>
      <c r="L14">
        <f t="shared" si="1"/>
        <v>242</v>
      </c>
      <c r="M14" s="7" t="s">
        <v>5275</v>
      </c>
    </row>
    <row r="15" spans="1:13" ht="12.75">
      <c r="A15" t="s">
        <v>3049</v>
      </c>
      <c r="B15" t="s">
        <v>3049</v>
      </c>
      <c r="D15">
        <v>14388</v>
      </c>
      <c r="E15">
        <v>941</v>
      </c>
      <c r="F15" s="15">
        <f t="shared" si="0"/>
        <v>313</v>
      </c>
      <c r="G15" t="s">
        <v>3000</v>
      </c>
      <c r="H15" t="s">
        <v>3050</v>
      </c>
      <c r="I15" t="s">
        <v>3050</v>
      </c>
      <c r="J15" t="s">
        <v>3051</v>
      </c>
      <c r="K15" t="s">
        <v>3004</v>
      </c>
      <c r="L15">
        <f t="shared" si="1"/>
        <v>104</v>
      </c>
      <c r="M15" s="12">
        <f>(COUNTIF(G3:G1864,G3)-COUNT(E3:E1864)/2)/(3*SQRT(COUNT(E3:E1864)*1/2*(1-1/2)))</f>
        <v>1.3595700056673434</v>
      </c>
    </row>
    <row r="16" spans="1:12" ht="12.75">
      <c r="A16" t="s">
        <v>3052</v>
      </c>
      <c r="B16" t="s">
        <v>3052</v>
      </c>
      <c r="D16">
        <v>15433</v>
      </c>
      <c r="E16">
        <v>929</v>
      </c>
      <c r="F16" s="15">
        <f t="shared" si="0"/>
        <v>309</v>
      </c>
      <c r="G16" t="s">
        <v>3000</v>
      </c>
      <c r="H16" t="s">
        <v>3053</v>
      </c>
      <c r="I16" t="s">
        <v>3053</v>
      </c>
      <c r="J16" t="s">
        <v>3011</v>
      </c>
      <c r="K16" t="s">
        <v>3004</v>
      </c>
      <c r="L16">
        <f t="shared" si="1"/>
        <v>121</v>
      </c>
    </row>
    <row r="17" spans="1:13" ht="12.75">
      <c r="A17" t="s">
        <v>3054</v>
      </c>
      <c r="B17" t="s">
        <v>3054</v>
      </c>
      <c r="D17">
        <v>16483</v>
      </c>
      <c r="E17">
        <v>878</v>
      </c>
      <c r="F17" s="15">
        <f t="shared" si="0"/>
        <v>292</v>
      </c>
      <c r="G17" t="s">
        <v>3000</v>
      </c>
      <c r="H17" t="s">
        <v>3055</v>
      </c>
      <c r="I17" t="s">
        <v>3055</v>
      </c>
      <c r="J17" t="s">
        <v>3056</v>
      </c>
      <c r="K17" t="s">
        <v>3004</v>
      </c>
      <c r="L17">
        <f t="shared" si="1"/>
        <v>146</v>
      </c>
      <c r="M17" s="8" t="s">
        <v>1533</v>
      </c>
    </row>
    <row r="18" spans="1:13" ht="12.75">
      <c r="A18" t="s">
        <v>3057</v>
      </c>
      <c r="B18" t="s">
        <v>3057</v>
      </c>
      <c r="D18">
        <v>17507</v>
      </c>
      <c r="E18">
        <v>188</v>
      </c>
      <c r="F18" s="15">
        <f t="shared" si="0"/>
        <v>62</v>
      </c>
      <c r="G18" t="s">
        <v>3000</v>
      </c>
      <c r="H18" t="s">
        <v>3058</v>
      </c>
      <c r="I18" t="s">
        <v>3058</v>
      </c>
      <c r="J18" t="s">
        <v>3059</v>
      </c>
      <c r="K18" t="s">
        <v>3004</v>
      </c>
      <c r="L18">
        <f t="shared" si="1"/>
        <v>57</v>
      </c>
      <c r="M18" s="13">
        <f>AVERAGE(E3:E1864)</f>
        <v>943.5703544575725</v>
      </c>
    </row>
    <row r="19" spans="1:12" ht="12.75">
      <c r="A19" t="s">
        <v>3060</v>
      </c>
      <c r="B19" t="s">
        <v>3060</v>
      </c>
      <c r="D19">
        <v>17752</v>
      </c>
      <c r="E19">
        <v>284</v>
      </c>
      <c r="F19" s="15">
        <f t="shared" si="0"/>
        <v>94</v>
      </c>
      <c r="G19" t="s">
        <v>3061</v>
      </c>
      <c r="H19" t="s">
        <v>3062</v>
      </c>
      <c r="I19" t="s">
        <v>3062</v>
      </c>
      <c r="J19" t="s">
        <v>3011</v>
      </c>
      <c r="K19" t="s">
        <v>3004</v>
      </c>
      <c r="L19">
        <f t="shared" si="1"/>
        <v>21</v>
      </c>
    </row>
    <row r="20" spans="1:13" ht="12.75">
      <c r="A20" t="s">
        <v>3063</v>
      </c>
      <c r="B20" t="s">
        <v>3063</v>
      </c>
      <c r="D20">
        <v>18057</v>
      </c>
      <c r="E20">
        <v>1226</v>
      </c>
      <c r="F20" s="15">
        <f t="shared" si="0"/>
        <v>408</v>
      </c>
      <c r="G20" t="s">
        <v>3061</v>
      </c>
      <c r="H20" t="s">
        <v>3064</v>
      </c>
      <c r="I20" t="s">
        <v>3064</v>
      </c>
      <c r="J20" t="s">
        <v>3011</v>
      </c>
      <c r="K20" t="s">
        <v>3004</v>
      </c>
      <c r="L20">
        <f t="shared" si="1"/>
        <v>544</v>
      </c>
      <c r="M20" s="9" t="s">
        <v>1534</v>
      </c>
    </row>
    <row r="21" spans="1:13" ht="12.75">
      <c r="A21" t="s">
        <v>3065</v>
      </c>
      <c r="B21" t="s">
        <v>3066</v>
      </c>
      <c r="C21" t="s">
        <v>3065</v>
      </c>
      <c r="D21">
        <v>19827</v>
      </c>
      <c r="E21">
        <v>647</v>
      </c>
      <c r="F21" s="15">
        <f t="shared" si="0"/>
        <v>215</v>
      </c>
      <c r="G21" t="s">
        <v>3000</v>
      </c>
      <c r="H21" t="s">
        <v>3067</v>
      </c>
      <c r="I21" t="s">
        <v>3067</v>
      </c>
      <c r="J21" t="s">
        <v>3068</v>
      </c>
      <c r="K21" t="s">
        <v>3004</v>
      </c>
      <c r="L21">
        <f t="shared" si="1"/>
        <v>17</v>
      </c>
      <c r="M21" s="14">
        <f>(AVERAGE(E3:E1864)-3)/3</f>
        <v>313.5234514858575</v>
      </c>
    </row>
    <row r="22" spans="1:12" ht="12.75">
      <c r="A22" t="s">
        <v>3069</v>
      </c>
      <c r="B22" t="s">
        <v>3070</v>
      </c>
      <c r="C22" t="s">
        <v>3069</v>
      </c>
      <c r="D22">
        <v>20491</v>
      </c>
      <c r="E22">
        <v>353</v>
      </c>
      <c r="F22" s="15">
        <f t="shared" si="0"/>
        <v>117</v>
      </c>
      <c r="G22" t="s">
        <v>3000</v>
      </c>
      <c r="H22" t="s">
        <v>3071</v>
      </c>
      <c r="I22" t="s">
        <v>3071</v>
      </c>
      <c r="J22" t="s">
        <v>3072</v>
      </c>
      <c r="K22" t="s">
        <v>3004</v>
      </c>
      <c r="L22">
        <f t="shared" si="1"/>
        <v>480</v>
      </c>
    </row>
    <row r="23" spans="1:12" ht="12.75">
      <c r="A23" t="s">
        <v>3073</v>
      </c>
      <c r="B23" t="s">
        <v>3073</v>
      </c>
      <c r="D23">
        <v>21324</v>
      </c>
      <c r="E23">
        <v>950</v>
      </c>
      <c r="F23" s="15">
        <f t="shared" si="0"/>
        <v>316</v>
      </c>
      <c r="G23" t="s">
        <v>3061</v>
      </c>
      <c r="H23" t="s">
        <v>3074</v>
      </c>
      <c r="I23" t="s">
        <v>3074</v>
      </c>
      <c r="J23" t="s">
        <v>3011</v>
      </c>
      <c r="K23" t="s">
        <v>3004</v>
      </c>
      <c r="L23">
        <f t="shared" si="1"/>
        <v>137</v>
      </c>
    </row>
    <row r="24" spans="1:12" ht="12.75">
      <c r="A24" t="s">
        <v>3075</v>
      </c>
      <c r="B24" t="s">
        <v>3075</v>
      </c>
      <c r="D24">
        <v>22411</v>
      </c>
      <c r="E24">
        <v>311</v>
      </c>
      <c r="F24" s="15">
        <f t="shared" si="0"/>
        <v>103</v>
      </c>
      <c r="G24" t="s">
        <v>3000</v>
      </c>
      <c r="H24" t="s">
        <v>3076</v>
      </c>
      <c r="I24" t="s">
        <v>3076</v>
      </c>
      <c r="J24" t="s">
        <v>3011</v>
      </c>
      <c r="K24" t="s">
        <v>3004</v>
      </c>
      <c r="L24">
        <f t="shared" si="1"/>
        <v>0</v>
      </c>
    </row>
    <row r="25" spans="1:12" ht="12.75">
      <c r="A25" t="s">
        <v>3077</v>
      </c>
      <c r="B25" t="s">
        <v>3078</v>
      </c>
      <c r="C25" t="s">
        <v>3077</v>
      </c>
      <c r="D25">
        <v>22722</v>
      </c>
      <c r="E25">
        <v>1076</v>
      </c>
      <c r="F25" s="15">
        <f t="shared" si="0"/>
        <v>358</v>
      </c>
      <c r="G25" t="s">
        <v>3000</v>
      </c>
      <c r="H25" t="s">
        <v>3079</v>
      </c>
      <c r="I25" t="s">
        <v>3079</v>
      </c>
      <c r="J25" t="s">
        <v>3080</v>
      </c>
      <c r="K25" t="s">
        <v>3004</v>
      </c>
      <c r="L25">
        <f t="shared" si="1"/>
        <v>-3</v>
      </c>
    </row>
    <row r="26" spans="1:12" ht="12.75">
      <c r="A26" t="s">
        <v>3081</v>
      </c>
      <c r="B26" t="s">
        <v>3081</v>
      </c>
      <c r="D26">
        <v>23795</v>
      </c>
      <c r="E26">
        <v>530</v>
      </c>
      <c r="F26" s="15">
        <f t="shared" si="0"/>
        <v>176</v>
      </c>
      <c r="G26" t="s">
        <v>3000</v>
      </c>
      <c r="H26" t="s">
        <v>3082</v>
      </c>
      <c r="I26" t="s">
        <v>3082</v>
      </c>
      <c r="J26" t="s">
        <v>3011</v>
      </c>
      <c r="K26" t="s">
        <v>3004</v>
      </c>
      <c r="L26">
        <f t="shared" si="1"/>
        <v>186</v>
      </c>
    </row>
    <row r="27" spans="1:12" ht="12.75">
      <c r="A27" t="s">
        <v>3083</v>
      </c>
      <c r="B27" t="s">
        <v>3084</v>
      </c>
      <c r="C27" t="s">
        <v>3083</v>
      </c>
      <c r="D27">
        <v>24511</v>
      </c>
      <c r="E27">
        <v>941</v>
      </c>
      <c r="F27" s="15">
        <f t="shared" si="0"/>
        <v>313</v>
      </c>
      <c r="G27" t="s">
        <v>3000</v>
      </c>
      <c r="H27" t="s">
        <v>3085</v>
      </c>
      <c r="I27" t="s">
        <v>3085</v>
      </c>
      <c r="J27" t="s">
        <v>3086</v>
      </c>
      <c r="K27" t="s">
        <v>3004</v>
      </c>
      <c r="L27">
        <f t="shared" si="1"/>
        <v>221</v>
      </c>
    </row>
    <row r="28" spans="1:12" ht="12.75">
      <c r="A28" t="s">
        <v>3087</v>
      </c>
      <c r="B28" t="s">
        <v>3087</v>
      </c>
      <c r="D28">
        <v>25673</v>
      </c>
      <c r="E28">
        <v>191</v>
      </c>
      <c r="F28" s="15">
        <f t="shared" si="0"/>
        <v>63</v>
      </c>
      <c r="G28" t="s">
        <v>3000</v>
      </c>
      <c r="H28" t="s">
        <v>3088</v>
      </c>
      <c r="I28" t="s">
        <v>3088</v>
      </c>
      <c r="J28" t="s">
        <v>3011</v>
      </c>
      <c r="K28" t="s">
        <v>3004</v>
      </c>
      <c r="L28">
        <f t="shared" si="1"/>
        <v>64</v>
      </c>
    </row>
    <row r="29" spans="1:12" ht="12.75">
      <c r="A29" t="s">
        <v>3089</v>
      </c>
      <c r="B29" t="s">
        <v>3089</v>
      </c>
      <c r="D29">
        <v>25928</v>
      </c>
      <c r="E29">
        <v>1235</v>
      </c>
      <c r="F29" s="15">
        <f t="shared" si="0"/>
        <v>411</v>
      </c>
      <c r="G29" t="s">
        <v>3000</v>
      </c>
      <c r="H29" t="s">
        <v>3090</v>
      </c>
      <c r="I29" t="s">
        <v>3090</v>
      </c>
      <c r="J29" t="s">
        <v>3091</v>
      </c>
      <c r="K29" t="s">
        <v>3004</v>
      </c>
      <c r="L29">
        <f t="shared" si="1"/>
        <v>261</v>
      </c>
    </row>
    <row r="30" spans="1:12" ht="12.75">
      <c r="A30" t="s">
        <v>3092</v>
      </c>
      <c r="B30" t="s">
        <v>3092</v>
      </c>
      <c r="D30">
        <v>27424</v>
      </c>
      <c r="E30">
        <v>215</v>
      </c>
      <c r="F30" s="15">
        <f t="shared" si="0"/>
        <v>71</v>
      </c>
      <c r="G30" t="s">
        <v>3000</v>
      </c>
      <c r="H30" t="s">
        <v>3093</v>
      </c>
      <c r="I30" t="s">
        <v>3093</v>
      </c>
      <c r="J30" t="s">
        <v>3011</v>
      </c>
      <c r="K30" t="s">
        <v>3004</v>
      </c>
      <c r="L30">
        <f t="shared" si="1"/>
        <v>4</v>
      </c>
    </row>
    <row r="31" spans="1:12" ht="12.75">
      <c r="A31" t="s">
        <v>3094</v>
      </c>
      <c r="B31" t="s">
        <v>3094</v>
      </c>
      <c r="D31">
        <v>27643</v>
      </c>
      <c r="E31">
        <v>401</v>
      </c>
      <c r="F31" s="15">
        <f t="shared" si="0"/>
        <v>133</v>
      </c>
      <c r="G31" t="s">
        <v>3000</v>
      </c>
      <c r="H31" t="s">
        <v>3095</v>
      </c>
      <c r="I31" t="s">
        <v>3095</v>
      </c>
      <c r="J31" t="s">
        <v>3011</v>
      </c>
      <c r="K31" t="s">
        <v>3004</v>
      </c>
      <c r="L31">
        <f t="shared" si="1"/>
        <v>600</v>
      </c>
    </row>
    <row r="32" spans="1:12" ht="12.75">
      <c r="A32" t="s">
        <v>3096</v>
      </c>
      <c r="B32" t="s">
        <v>3096</v>
      </c>
      <c r="D32">
        <v>28644</v>
      </c>
      <c r="E32">
        <v>308</v>
      </c>
      <c r="F32" s="15">
        <f t="shared" si="0"/>
        <v>102</v>
      </c>
      <c r="G32" t="s">
        <v>3000</v>
      </c>
      <c r="H32" t="s">
        <v>3097</v>
      </c>
      <c r="I32" t="s">
        <v>3097</v>
      </c>
      <c r="J32" t="s">
        <v>3011</v>
      </c>
      <c r="K32" t="s">
        <v>3004</v>
      </c>
      <c r="L32">
        <f t="shared" si="1"/>
        <v>406</v>
      </c>
    </row>
    <row r="33" spans="1:12" ht="12.75">
      <c r="A33" t="s">
        <v>3098</v>
      </c>
      <c r="B33" t="s">
        <v>3098</v>
      </c>
      <c r="D33">
        <v>29358</v>
      </c>
      <c r="E33">
        <v>824</v>
      </c>
      <c r="F33" s="15">
        <f t="shared" si="0"/>
        <v>274</v>
      </c>
      <c r="G33" t="s">
        <v>3061</v>
      </c>
      <c r="H33" t="s">
        <v>3099</v>
      </c>
      <c r="I33" t="s">
        <v>3099</v>
      </c>
      <c r="J33" t="s">
        <v>3100</v>
      </c>
      <c r="K33" t="s">
        <v>3004</v>
      </c>
      <c r="L33">
        <f t="shared" si="1"/>
        <v>166</v>
      </c>
    </row>
    <row r="34" spans="1:12" ht="12.75">
      <c r="A34" t="s">
        <v>3101</v>
      </c>
      <c r="B34" t="s">
        <v>3101</v>
      </c>
      <c r="D34">
        <v>30348</v>
      </c>
      <c r="E34">
        <v>1400</v>
      </c>
      <c r="F34" s="15">
        <f t="shared" si="0"/>
        <v>466</v>
      </c>
      <c r="G34" t="s">
        <v>3000</v>
      </c>
      <c r="H34" t="s">
        <v>3102</v>
      </c>
      <c r="I34" t="s">
        <v>3102</v>
      </c>
      <c r="J34" t="s">
        <v>3103</v>
      </c>
      <c r="K34" t="s">
        <v>3004</v>
      </c>
      <c r="L34">
        <f t="shared" si="1"/>
        <v>168</v>
      </c>
    </row>
    <row r="35" spans="1:12" ht="12.75">
      <c r="A35" t="s">
        <v>3104</v>
      </c>
      <c r="B35" t="s">
        <v>3104</v>
      </c>
      <c r="D35">
        <v>31916</v>
      </c>
      <c r="E35">
        <v>1307</v>
      </c>
      <c r="F35" s="15">
        <f t="shared" si="0"/>
        <v>435</v>
      </c>
      <c r="G35" t="s">
        <v>3000</v>
      </c>
      <c r="H35" t="s">
        <v>3105</v>
      </c>
      <c r="I35" t="s">
        <v>3105</v>
      </c>
      <c r="J35" t="s">
        <v>3011</v>
      </c>
      <c r="K35" t="s">
        <v>3004</v>
      </c>
      <c r="L35">
        <f t="shared" si="1"/>
        <v>97</v>
      </c>
    </row>
    <row r="36" spans="1:12" ht="12.75">
      <c r="A36" t="s">
        <v>3106</v>
      </c>
      <c r="B36" t="s">
        <v>3106</v>
      </c>
      <c r="D36">
        <v>33320</v>
      </c>
      <c r="E36">
        <v>797</v>
      </c>
      <c r="F36" s="15">
        <f t="shared" si="0"/>
        <v>265</v>
      </c>
      <c r="G36" t="s">
        <v>3000</v>
      </c>
      <c r="H36" t="s">
        <v>3107</v>
      </c>
      <c r="I36" t="s">
        <v>3107</v>
      </c>
      <c r="J36" t="s">
        <v>3108</v>
      </c>
      <c r="K36" t="s">
        <v>3004</v>
      </c>
      <c r="L36">
        <f t="shared" si="1"/>
        <v>19</v>
      </c>
    </row>
    <row r="37" spans="1:12" ht="12.75">
      <c r="A37" t="s">
        <v>3109</v>
      </c>
      <c r="B37" t="s">
        <v>3109</v>
      </c>
      <c r="D37">
        <v>34136</v>
      </c>
      <c r="E37">
        <v>563</v>
      </c>
      <c r="F37" s="15">
        <f t="shared" si="0"/>
        <v>187</v>
      </c>
      <c r="G37" t="s">
        <v>3061</v>
      </c>
      <c r="H37" t="s">
        <v>3110</v>
      </c>
      <c r="I37" t="s">
        <v>3110</v>
      </c>
      <c r="J37" t="s">
        <v>3226</v>
      </c>
      <c r="K37" t="s">
        <v>3004</v>
      </c>
      <c r="L37">
        <f t="shared" si="1"/>
        <v>0</v>
      </c>
    </row>
    <row r="38" spans="1:12" ht="12.75">
      <c r="A38" t="s">
        <v>3227</v>
      </c>
      <c r="B38" t="s">
        <v>3227</v>
      </c>
      <c r="D38">
        <v>34699</v>
      </c>
      <c r="E38">
        <v>524</v>
      </c>
      <c r="F38" s="15">
        <f t="shared" si="0"/>
        <v>174</v>
      </c>
      <c r="G38" t="s">
        <v>3061</v>
      </c>
      <c r="H38" t="s">
        <v>3228</v>
      </c>
      <c r="I38" t="s">
        <v>3228</v>
      </c>
      <c r="J38" t="s">
        <v>3011</v>
      </c>
      <c r="K38" t="s">
        <v>3004</v>
      </c>
      <c r="L38">
        <f t="shared" si="1"/>
        <v>4</v>
      </c>
    </row>
    <row r="39" spans="1:12" ht="12.75">
      <c r="A39" t="s">
        <v>3229</v>
      </c>
      <c r="B39" t="s">
        <v>3229</v>
      </c>
      <c r="D39">
        <v>35227</v>
      </c>
      <c r="E39">
        <v>263</v>
      </c>
      <c r="F39" s="15">
        <f t="shared" si="0"/>
        <v>87</v>
      </c>
      <c r="G39" t="s">
        <v>3061</v>
      </c>
      <c r="H39" t="s">
        <v>3230</v>
      </c>
      <c r="I39" t="s">
        <v>3230</v>
      </c>
      <c r="J39" t="s">
        <v>3011</v>
      </c>
      <c r="K39" t="s">
        <v>3004</v>
      </c>
      <c r="L39">
        <f t="shared" si="1"/>
        <v>152</v>
      </c>
    </row>
    <row r="40" spans="1:12" ht="12.75">
      <c r="A40" t="s">
        <v>3231</v>
      </c>
      <c r="B40" t="s">
        <v>3231</v>
      </c>
      <c r="D40">
        <v>35642</v>
      </c>
      <c r="E40">
        <v>2234</v>
      </c>
      <c r="F40" s="15">
        <f t="shared" si="0"/>
        <v>744</v>
      </c>
      <c r="G40" t="s">
        <v>3061</v>
      </c>
      <c r="H40" t="s">
        <v>3232</v>
      </c>
      <c r="I40" t="s">
        <v>3232</v>
      </c>
      <c r="J40" t="s">
        <v>3233</v>
      </c>
      <c r="K40" t="s">
        <v>3004</v>
      </c>
      <c r="L40">
        <f t="shared" si="1"/>
        <v>248</v>
      </c>
    </row>
    <row r="41" spans="1:12" ht="12.75">
      <c r="A41" t="s">
        <v>3234</v>
      </c>
      <c r="B41" t="s">
        <v>3234</v>
      </c>
      <c r="D41">
        <v>38124</v>
      </c>
      <c r="E41">
        <v>1040</v>
      </c>
      <c r="F41" s="15">
        <f t="shared" si="0"/>
        <v>346</v>
      </c>
      <c r="G41" t="s">
        <v>3000</v>
      </c>
      <c r="H41" t="s">
        <v>3235</v>
      </c>
      <c r="I41" t="s">
        <v>3235</v>
      </c>
      <c r="J41" t="s">
        <v>3236</v>
      </c>
      <c r="K41" t="s">
        <v>3004</v>
      </c>
      <c r="L41">
        <f t="shared" si="1"/>
        <v>-3</v>
      </c>
    </row>
    <row r="42" spans="1:12" ht="12.75">
      <c r="A42" t="s">
        <v>3237</v>
      </c>
      <c r="B42" t="s">
        <v>3237</v>
      </c>
      <c r="D42">
        <v>39161</v>
      </c>
      <c r="E42">
        <v>572</v>
      </c>
      <c r="F42" s="15">
        <f t="shared" si="0"/>
        <v>190</v>
      </c>
      <c r="G42" t="s">
        <v>3000</v>
      </c>
      <c r="H42" t="s">
        <v>3238</v>
      </c>
      <c r="I42" t="s">
        <v>3238</v>
      </c>
      <c r="J42" t="s">
        <v>3239</v>
      </c>
      <c r="K42" t="s">
        <v>3004</v>
      </c>
      <c r="L42">
        <f t="shared" si="1"/>
        <v>430</v>
      </c>
    </row>
    <row r="43" spans="1:12" ht="12.75">
      <c r="A43" t="s">
        <v>3240</v>
      </c>
      <c r="B43" t="s">
        <v>3240</v>
      </c>
      <c r="D43">
        <v>40163</v>
      </c>
      <c r="E43">
        <v>1352</v>
      </c>
      <c r="F43" s="15">
        <f t="shared" si="0"/>
        <v>450</v>
      </c>
      <c r="G43" t="s">
        <v>3000</v>
      </c>
      <c r="H43" t="s">
        <v>3241</v>
      </c>
      <c r="I43" t="s">
        <v>3241</v>
      </c>
      <c r="J43" t="s">
        <v>3242</v>
      </c>
      <c r="K43" t="s">
        <v>3004</v>
      </c>
      <c r="L43">
        <f t="shared" si="1"/>
        <v>119</v>
      </c>
    </row>
    <row r="44" spans="1:12" ht="12.75">
      <c r="A44" t="s">
        <v>3243</v>
      </c>
      <c r="B44" t="s">
        <v>3243</v>
      </c>
      <c r="D44">
        <v>41634</v>
      </c>
      <c r="E44">
        <v>356</v>
      </c>
      <c r="F44" s="15">
        <f t="shared" si="0"/>
        <v>118</v>
      </c>
      <c r="G44" t="s">
        <v>3061</v>
      </c>
      <c r="H44" t="s">
        <v>3244</v>
      </c>
      <c r="I44" t="s">
        <v>3244</v>
      </c>
      <c r="J44" t="s">
        <v>3011</v>
      </c>
      <c r="K44" t="s">
        <v>3004</v>
      </c>
      <c r="L44">
        <f t="shared" si="1"/>
        <v>212</v>
      </c>
    </row>
    <row r="45" spans="1:12" ht="12.75">
      <c r="A45" t="s">
        <v>3245</v>
      </c>
      <c r="B45" t="s">
        <v>3245</v>
      </c>
      <c r="D45">
        <v>42202</v>
      </c>
      <c r="E45">
        <v>761</v>
      </c>
      <c r="F45" s="15">
        <f t="shared" si="0"/>
        <v>253</v>
      </c>
      <c r="G45" t="s">
        <v>3061</v>
      </c>
      <c r="H45" t="s">
        <v>3246</v>
      </c>
      <c r="I45" t="s">
        <v>3246</v>
      </c>
      <c r="J45" t="s">
        <v>3247</v>
      </c>
      <c r="K45" t="s">
        <v>3004</v>
      </c>
      <c r="L45">
        <f t="shared" si="1"/>
        <v>-3</v>
      </c>
    </row>
    <row r="46" spans="1:12" ht="12.75">
      <c r="A46" t="s">
        <v>3248</v>
      </c>
      <c r="B46" t="s">
        <v>3248</v>
      </c>
      <c r="D46">
        <v>42960</v>
      </c>
      <c r="E46">
        <v>896</v>
      </c>
      <c r="F46" s="15">
        <f t="shared" si="0"/>
        <v>298</v>
      </c>
      <c r="G46" t="s">
        <v>3061</v>
      </c>
      <c r="H46" t="s">
        <v>3249</v>
      </c>
      <c r="I46" t="s">
        <v>3249</v>
      </c>
      <c r="J46" t="s">
        <v>3250</v>
      </c>
      <c r="K46" t="s">
        <v>3004</v>
      </c>
      <c r="L46">
        <f t="shared" si="1"/>
        <v>-3</v>
      </c>
    </row>
    <row r="47" spans="1:12" ht="12.75">
      <c r="A47" t="s">
        <v>3251</v>
      </c>
      <c r="B47" t="s">
        <v>3251</v>
      </c>
      <c r="D47">
        <v>43853</v>
      </c>
      <c r="E47">
        <v>992</v>
      </c>
      <c r="F47" s="15">
        <f t="shared" si="0"/>
        <v>330</v>
      </c>
      <c r="G47" t="s">
        <v>3061</v>
      </c>
      <c r="H47" t="s">
        <v>3252</v>
      </c>
      <c r="I47" t="s">
        <v>3252</v>
      </c>
      <c r="J47" t="s">
        <v>3253</v>
      </c>
      <c r="K47" t="s">
        <v>3004</v>
      </c>
      <c r="L47">
        <f t="shared" si="1"/>
        <v>349</v>
      </c>
    </row>
    <row r="48" spans="1:12" ht="12.75">
      <c r="A48" t="s">
        <v>3254</v>
      </c>
      <c r="B48" t="s">
        <v>3254</v>
      </c>
      <c r="D48">
        <v>45194</v>
      </c>
      <c r="E48">
        <v>713</v>
      </c>
      <c r="F48" s="15">
        <f t="shared" si="0"/>
        <v>237</v>
      </c>
      <c r="G48" t="s">
        <v>3000</v>
      </c>
      <c r="H48" t="s">
        <v>3255</v>
      </c>
      <c r="I48" t="s">
        <v>3255</v>
      </c>
      <c r="J48" t="s">
        <v>3256</v>
      </c>
      <c r="K48" t="s">
        <v>3004</v>
      </c>
      <c r="L48">
        <f t="shared" si="1"/>
        <v>69</v>
      </c>
    </row>
    <row r="49" spans="1:12" ht="12.75">
      <c r="A49" t="s">
        <v>3257</v>
      </c>
      <c r="B49" t="s">
        <v>3257</v>
      </c>
      <c r="D49">
        <v>45976</v>
      </c>
      <c r="E49">
        <v>1919</v>
      </c>
      <c r="F49" s="15">
        <f t="shared" si="0"/>
        <v>639</v>
      </c>
      <c r="G49" t="s">
        <v>3000</v>
      </c>
      <c r="H49" t="s">
        <v>3258</v>
      </c>
      <c r="I49" t="s">
        <v>3258</v>
      </c>
      <c r="J49" t="s">
        <v>3259</v>
      </c>
      <c r="K49" t="s">
        <v>3004</v>
      </c>
      <c r="L49">
        <f t="shared" si="1"/>
        <v>121</v>
      </c>
    </row>
    <row r="50" spans="1:12" ht="12.75">
      <c r="A50" t="s">
        <v>3260</v>
      </c>
      <c r="B50" t="s">
        <v>3260</v>
      </c>
      <c r="D50">
        <v>48016</v>
      </c>
      <c r="E50">
        <v>818</v>
      </c>
      <c r="F50" s="15">
        <f t="shared" si="0"/>
        <v>272</v>
      </c>
      <c r="G50" t="s">
        <v>3000</v>
      </c>
      <c r="H50" t="s">
        <v>3261</v>
      </c>
      <c r="I50" t="s">
        <v>3261</v>
      </c>
      <c r="J50" t="s">
        <v>3256</v>
      </c>
      <c r="K50" t="s">
        <v>3004</v>
      </c>
      <c r="L50">
        <f t="shared" si="1"/>
        <v>35</v>
      </c>
    </row>
    <row r="51" spans="1:12" ht="12.75">
      <c r="A51" t="s">
        <v>3262</v>
      </c>
      <c r="B51" t="s">
        <v>3262</v>
      </c>
      <c r="D51">
        <v>48869</v>
      </c>
      <c r="E51">
        <v>218</v>
      </c>
      <c r="F51" s="15">
        <f t="shared" si="0"/>
        <v>72</v>
      </c>
      <c r="G51" t="s">
        <v>3061</v>
      </c>
      <c r="H51" t="s">
        <v>3263</v>
      </c>
      <c r="I51" t="s">
        <v>3263</v>
      </c>
      <c r="J51" t="s">
        <v>3011</v>
      </c>
      <c r="K51" t="s">
        <v>3004</v>
      </c>
      <c r="L51">
        <f t="shared" si="1"/>
        <v>-75</v>
      </c>
    </row>
    <row r="52" spans="1:12" ht="12.75">
      <c r="A52" t="s">
        <v>3264</v>
      </c>
      <c r="B52" t="s">
        <v>3264</v>
      </c>
      <c r="D52">
        <v>49012</v>
      </c>
      <c r="E52">
        <v>713</v>
      </c>
      <c r="F52" s="15">
        <f t="shared" si="0"/>
        <v>237</v>
      </c>
      <c r="G52" t="s">
        <v>3061</v>
      </c>
      <c r="H52" t="s">
        <v>3265</v>
      </c>
      <c r="I52" t="s">
        <v>3265</v>
      </c>
      <c r="J52" t="s">
        <v>3266</v>
      </c>
      <c r="K52" t="s">
        <v>3004</v>
      </c>
      <c r="L52">
        <f t="shared" si="1"/>
        <v>354</v>
      </c>
    </row>
    <row r="53" spans="1:12" ht="12.75">
      <c r="A53" t="s">
        <v>3267</v>
      </c>
      <c r="B53" t="s">
        <v>3268</v>
      </c>
      <c r="C53" t="s">
        <v>3267</v>
      </c>
      <c r="D53">
        <v>50079</v>
      </c>
      <c r="E53">
        <v>1049</v>
      </c>
      <c r="F53" s="15">
        <f t="shared" si="0"/>
        <v>349</v>
      </c>
      <c r="G53" t="s">
        <v>3061</v>
      </c>
      <c r="H53" t="s">
        <v>3269</v>
      </c>
      <c r="I53" t="s">
        <v>3269</v>
      </c>
      <c r="J53" t="s">
        <v>3270</v>
      </c>
      <c r="K53" t="s">
        <v>3004</v>
      </c>
      <c r="L53">
        <f t="shared" si="1"/>
        <v>568</v>
      </c>
    </row>
    <row r="54" spans="1:12" ht="12.75">
      <c r="A54" t="s">
        <v>3271</v>
      </c>
      <c r="B54" t="s">
        <v>3272</v>
      </c>
      <c r="C54" t="s">
        <v>3271</v>
      </c>
      <c r="D54">
        <v>51696</v>
      </c>
      <c r="E54">
        <v>827</v>
      </c>
      <c r="F54" s="15">
        <f t="shared" si="0"/>
        <v>275</v>
      </c>
      <c r="G54" t="s">
        <v>3000</v>
      </c>
      <c r="H54" t="s">
        <v>3273</v>
      </c>
      <c r="I54" t="s">
        <v>3273</v>
      </c>
      <c r="J54" t="s">
        <v>3274</v>
      </c>
      <c r="K54" t="s">
        <v>3004</v>
      </c>
      <c r="L54">
        <f t="shared" si="1"/>
        <v>60</v>
      </c>
    </row>
    <row r="55" spans="1:12" ht="12.75">
      <c r="A55" t="s">
        <v>3275</v>
      </c>
      <c r="B55" t="s">
        <v>3276</v>
      </c>
      <c r="C55" t="s">
        <v>3275</v>
      </c>
      <c r="D55">
        <v>52583</v>
      </c>
      <c r="E55">
        <v>1442</v>
      </c>
      <c r="F55" s="15">
        <f t="shared" si="0"/>
        <v>480</v>
      </c>
      <c r="G55" t="s">
        <v>3000</v>
      </c>
      <c r="H55" t="s">
        <v>3277</v>
      </c>
      <c r="I55" t="s">
        <v>3277</v>
      </c>
      <c r="J55" t="s">
        <v>3278</v>
      </c>
      <c r="K55" t="s">
        <v>3004</v>
      </c>
      <c r="L55">
        <f t="shared" si="1"/>
        <v>61</v>
      </c>
    </row>
    <row r="56" spans="1:12" ht="12.75">
      <c r="A56" t="s">
        <v>3279</v>
      </c>
      <c r="B56" t="s">
        <v>3279</v>
      </c>
      <c r="D56">
        <v>54086</v>
      </c>
      <c r="E56">
        <v>2834</v>
      </c>
      <c r="F56" s="15">
        <f t="shared" si="0"/>
        <v>944</v>
      </c>
      <c r="G56" t="s">
        <v>3000</v>
      </c>
      <c r="H56" t="s">
        <v>3280</v>
      </c>
      <c r="I56" t="s">
        <v>3280</v>
      </c>
      <c r="J56" t="s">
        <v>3281</v>
      </c>
      <c r="K56" t="s">
        <v>3004</v>
      </c>
      <c r="L56">
        <f t="shared" si="1"/>
        <v>29</v>
      </c>
    </row>
    <row r="57" spans="1:12" ht="12.75">
      <c r="A57" t="s">
        <v>3282</v>
      </c>
      <c r="B57" t="s">
        <v>3283</v>
      </c>
      <c r="C57" t="s">
        <v>3282</v>
      </c>
      <c r="D57">
        <v>56949</v>
      </c>
      <c r="E57">
        <v>1124</v>
      </c>
      <c r="F57" s="15">
        <f t="shared" si="0"/>
        <v>374</v>
      </c>
      <c r="G57" t="s">
        <v>3061</v>
      </c>
      <c r="H57" t="s">
        <v>3284</v>
      </c>
      <c r="I57" t="s">
        <v>3284</v>
      </c>
      <c r="J57" t="s">
        <v>3285</v>
      </c>
      <c r="K57" t="s">
        <v>3004</v>
      </c>
      <c r="L57">
        <f t="shared" si="1"/>
        <v>188</v>
      </c>
    </row>
    <row r="58" spans="1:12" ht="12.75">
      <c r="A58" t="s">
        <v>3286</v>
      </c>
      <c r="B58" t="s">
        <v>3286</v>
      </c>
      <c r="D58">
        <v>58261</v>
      </c>
      <c r="E58">
        <v>413</v>
      </c>
      <c r="F58" s="15">
        <f t="shared" si="0"/>
        <v>137</v>
      </c>
      <c r="G58" t="s">
        <v>3000</v>
      </c>
      <c r="H58" t="s">
        <v>3287</v>
      </c>
      <c r="I58" t="s">
        <v>3287</v>
      </c>
      <c r="J58" t="s">
        <v>3288</v>
      </c>
      <c r="K58" t="s">
        <v>3004</v>
      </c>
      <c r="L58">
        <f t="shared" si="1"/>
        <v>6623</v>
      </c>
    </row>
    <row r="59" spans="1:12" ht="12.75">
      <c r="A59" t="s">
        <v>3289</v>
      </c>
      <c r="B59" t="s">
        <v>3289</v>
      </c>
      <c r="D59">
        <v>65297</v>
      </c>
      <c r="E59">
        <v>344</v>
      </c>
      <c r="F59" s="15">
        <f t="shared" si="0"/>
        <v>114</v>
      </c>
      <c r="G59" t="s">
        <v>3000</v>
      </c>
      <c r="H59" t="s">
        <v>3290</v>
      </c>
      <c r="I59" t="s">
        <v>3290</v>
      </c>
      <c r="J59" t="s">
        <v>3011</v>
      </c>
      <c r="K59" t="s">
        <v>3004</v>
      </c>
      <c r="L59">
        <f t="shared" si="1"/>
        <v>27</v>
      </c>
    </row>
    <row r="60" spans="1:12" ht="12.75">
      <c r="A60" t="s">
        <v>3291</v>
      </c>
      <c r="B60" t="s">
        <v>3291</v>
      </c>
      <c r="D60">
        <v>65668</v>
      </c>
      <c r="E60">
        <v>122</v>
      </c>
      <c r="F60" s="15">
        <f t="shared" si="0"/>
        <v>40</v>
      </c>
      <c r="G60" t="s">
        <v>3000</v>
      </c>
      <c r="H60" t="s">
        <v>3292</v>
      </c>
      <c r="I60" t="s">
        <v>3292</v>
      </c>
      <c r="J60" t="s">
        <v>3293</v>
      </c>
      <c r="K60" t="s">
        <v>3004</v>
      </c>
      <c r="L60">
        <f t="shared" si="1"/>
        <v>166</v>
      </c>
    </row>
    <row r="61" spans="1:12" ht="12.75">
      <c r="A61" t="s">
        <v>3294</v>
      </c>
      <c r="B61" t="s">
        <v>3294</v>
      </c>
      <c r="D61">
        <v>65956</v>
      </c>
      <c r="E61">
        <v>1190</v>
      </c>
      <c r="F61" s="15">
        <f t="shared" si="0"/>
        <v>396</v>
      </c>
      <c r="G61" t="s">
        <v>3000</v>
      </c>
      <c r="H61" t="s">
        <v>3295</v>
      </c>
      <c r="I61" t="s">
        <v>3295</v>
      </c>
      <c r="J61" t="s">
        <v>3296</v>
      </c>
      <c r="K61" t="s">
        <v>3004</v>
      </c>
      <c r="L61">
        <f t="shared" si="1"/>
        <v>30</v>
      </c>
    </row>
    <row r="62" spans="1:12" ht="12.75">
      <c r="A62" t="s">
        <v>3297</v>
      </c>
      <c r="B62" t="s">
        <v>3298</v>
      </c>
      <c r="C62" t="s">
        <v>3297</v>
      </c>
      <c r="D62">
        <v>67176</v>
      </c>
      <c r="E62">
        <v>641</v>
      </c>
      <c r="F62" s="15">
        <f t="shared" si="0"/>
        <v>213</v>
      </c>
      <c r="G62" t="s">
        <v>3061</v>
      </c>
      <c r="H62" t="s">
        <v>3299</v>
      </c>
      <c r="I62" t="s">
        <v>3299</v>
      </c>
      <c r="J62" t="s">
        <v>3300</v>
      </c>
      <c r="K62" t="s">
        <v>3004</v>
      </c>
      <c r="L62">
        <f t="shared" si="1"/>
        <v>161</v>
      </c>
    </row>
    <row r="63" spans="1:12" ht="12.75">
      <c r="A63" t="s">
        <v>3301</v>
      </c>
      <c r="B63" t="s">
        <v>3301</v>
      </c>
      <c r="D63">
        <v>67978</v>
      </c>
      <c r="E63">
        <v>230</v>
      </c>
      <c r="F63" s="15">
        <f t="shared" si="0"/>
        <v>76</v>
      </c>
      <c r="G63" t="s">
        <v>3061</v>
      </c>
      <c r="H63" t="s">
        <v>3302</v>
      </c>
      <c r="I63" t="s">
        <v>3302</v>
      </c>
      <c r="J63" t="s">
        <v>3303</v>
      </c>
      <c r="K63" t="s">
        <v>3004</v>
      </c>
      <c r="L63">
        <f t="shared" si="1"/>
        <v>96</v>
      </c>
    </row>
    <row r="64" spans="1:12" ht="12.75">
      <c r="A64" t="s">
        <v>3304</v>
      </c>
      <c r="B64" t="s">
        <v>3305</v>
      </c>
      <c r="C64" t="s">
        <v>3304</v>
      </c>
      <c r="D64">
        <v>68304</v>
      </c>
      <c r="E64">
        <v>869</v>
      </c>
      <c r="F64" s="15">
        <f t="shared" si="0"/>
        <v>289</v>
      </c>
      <c r="G64" t="s">
        <v>3061</v>
      </c>
      <c r="H64" t="s">
        <v>3306</v>
      </c>
      <c r="I64" t="s">
        <v>3306</v>
      </c>
      <c r="J64" t="s">
        <v>3307</v>
      </c>
      <c r="K64" t="s">
        <v>3004</v>
      </c>
      <c r="L64">
        <f t="shared" si="1"/>
        <v>-3</v>
      </c>
    </row>
    <row r="65" spans="1:12" ht="12.75">
      <c r="A65" t="s">
        <v>3308</v>
      </c>
      <c r="B65" t="s">
        <v>3308</v>
      </c>
      <c r="D65">
        <v>69170</v>
      </c>
      <c r="E65">
        <v>947</v>
      </c>
      <c r="F65" s="15">
        <f t="shared" si="0"/>
        <v>315</v>
      </c>
      <c r="G65" t="s">
        <v>3061</v>
      </c>
      <c r="H65" t="s">
        <v>3309</v>
      </c>
      <c r="I65" t="s">
        <v>3309</v>
      </c>
      <c r="J65" t="s">
        <v>3310</v>
      </c>
      <c r="K65" t="s">
        <v>3004</v>
      </c>
      <c r="L65">
        <f t="shared" si="1"/>
        <v>13</v>
      </c>
    </row>
    <row r="66" spans="1:12" ht="12.75">
      <c r="A66" t="s">
        <v>3311</v>
      </c>
      <c r="B66" t="s">
        <v>3311</v>
      </c>
      <c r="D66">
        <v>70130</v>
      </c>
      <c r="E66">
        <v>956</v>
      </c>
      <c r="F66" s="15">
        <f t="shared" si="0"/>
        <v>318</v>
      </c>
      <c r="G66" t="s">
        <v>3061</v>
      </c>
      <c r="H66" t="s">
        <v>3312</v>
      </c>
      <c r="I66" t="s">
        <v>3312</v>
      </c>
      <c r="J66" t="s">
        <v>3313</v>
      </c>
      <c r="K66" t="s">
        <v>3004</v>
      </c>
      <c r="L66">
        <f t="shared" si="1"/>
        <v>30</v>
      </c>
    </row>
    <row r="67" spans="1:12" ht="12.75">
      <c r="A67" t="s">
        <v>3314</v>
      </c>
      <c r="B67" t="s">
        <v>3315</v>
      </c>
      <c r="C67" t="s">
        <v>3314</v>
      </c>
      <c r="D67">
        <v>71116</v>
      </c>
      <c r="E67">
        <v>836</v>
      </c>
      <c r="F67" s="15">
        <f t="shared" si="0"/>
        <v>278</v>
      </c>
      <c r="G67" t="s">
        <v>3061</v>
      </c>
      <c r="H67" t="s">
        <v>3316</v>
      </c>
      <c r="I67" t="s">
        <v>3316</v>
      </c>
      <c r="J67" t="s">
        <v>3317</v>
      </c>
      <c r="K67" t="s">
        <v>3004</v>
      </c>
      <c r="L67">
        <f t="shared" si="1"/>
        <v>234</v>
      </c>
    </row>
    <row r="68" spans="1:12" ht="12.75">
      <c r="A68" t="s">
        <v>3318</v>
      </c>
      <c r="B68" t="s">
        <v>3318</v>
      </c>
      <c r="D68">
        <v>72186</v>
      </c>
      <c r="E68">
        <v>92</v>
      </c>
      <c r="F68" s="15">
        <f aca="true" t="shared" si="2" ref="F68:F131">(E68-2)/3</f>
        <v>30</v>
      </c>
      <c r="G68" t="s">
        <v>3061</v>
      </c>
      <c r="H68" t="s">
        <v>3319</v>
      </c>
      <c r="I68" t="s">
        <v>3319</v>
      </c>
      <c r="J68" t="s">
        <v>3011</v>
      </c>
      <c r="K68" t="s">
        <v>3004</v>
      </c>
      <c r="L68">
        <f aca="true" t="shared" si="3" ref="L68:L131">D69-(D68+E68)</f>
        <v>318</v>
      </c>
    </row>
    <row r="69" spans="1:12" ht="12.75">
      <c r="A69" t="s">
        <v>3320</v>
      </c>
      <c r="B69" t="s">
        <v>3320</v>
      </c>
      <c r="D69">
        <v>72596</v>
      </c>
      <c r="E69">
        <v>758</v>
      </c>
      <c r="F69" s="15">
        <f t="shared" si="2"/>
        <v>252</v>
      </c>
      <c r="G69" t="s">
        <v>3061</v>
      </c>
      <c r="H69" t="s">
        <v>3321</v>
      </c>
      <c r="I69" t="s">
        <v>3321</v>
      </c>
      <c r="J69" t="s">
        <v>3011</v>
      </c>
      <c r="K69" t="s">
        <v>3004</v>
      </c>
      <c r="L69">
        <f t="shared" si="3"/>
        <v>123</v>
      </c>
    </row>
    <row r="70" spans="1:12" ht="12.75">
      <c r="A70" t="s">
        <v>3322</v>
      </c>
      <c r="B70" t="s">
        <v>3322</v>
      </c>
      <c r="D70">
        <v>73477</v>
      </c>
      <c r="E70">
        <v>464</v>
      </c>
      <c r="F70" s="15">
        <f t="shared" si="2"/>
        <v>154</v>
      </c>
      <c r="G70" t="s">
        <v>3000</v>
      </c>
      <c r="H70" t="s">
        <v>3323</v>
      </c>
      <c r="I70" t="s">
        <v>3323</v>
      </c>
      <c r="J70" t="s">
        <v>3011</v>
      </c>
      <c r="K70" t="s">
        <v>3004</v>
      </c>
      <c r="L70">
        <f t="shared" si="3"/>
        <v>438</v>
      </c>
    </row>
    <row r="71" spans="1:12" ht="12.75">
      <c r="A71" t="s">
        <v>3324</v>
      </c>
      <c r="B71" t="s">
        <v>3324</v>
      </c>
      <c r="D71">
        <v>74379</v>
      </c>
      <c r="E71">
        <v>1592</v>
      </c>
      <c r="F71" s="15">
        <f t="shared" si="2"/>
        <v>530</v>
      </c>
      <c r="G71" t="s">
        <v>3000</v>
      </c>
      <c r="H71" t="s">
        <v>3325</v>
      </c>
      <c r="I71" t="s">
        <v>3325</v>
      </c>
      <c r="J71" t="s">
        <v>3326</v>
      </c>
      <c r="K71" t="s">
        <v>3004</v>
      </c>
      <c r="L71">
        <f t="shared" si="3"/>
        <v>2</v>
      </c>
    </row>
    <row r="72" spans="1:12" ht="12.75">
      <c r="A72" t="s">
        <v>3327</v>
      </c>
      <c r="B72" t="s">
        <v>3327</v>
      </c>
      <c r="D72">
        <v>75973</v>
      </c>
      <c r="E72">
        <v>1592</v>
      </c>
      <c r="F72" s="15">
        <f t="shared" si="2"/>
        <v>530</v>
      </c>
      <c r="G72" t="s">
        <v>3000</v>
      </c>
      <c r="H72" t="s">
        <v>3328</v>
      </c>
      <c r="I72" t="s">
        <v>3328</v>
      </c>
      <c r="J72" t="s">
        <v>3326</v>
      </c>
      <c r="K72" t="s">
        <v>3004</v>
      </c>
      <c r="L72">
        <f t="shared" si="3"/>
        <v>-23</v>
      </c>
    </row>
    <row r="73" spans="1:12" ht="12.75">
      <c r="A73" t="s">
        <v>3329</v>
      </c>
      <c r="B73" t="s">
        <v>3329</v>
      </c>
      <c r="D73">
        <v>77542</v>
      </c>
      <c r="E73">
        <v>1706</v>
      </c>
      <c r="F73" s="15">
        <f t="shared" si="2"/>
        <v>568</v>
      </c>
      <c r="G73" t="s">
        <v>3061</v>
      </c>
      <c r="H73" t="s">
        <v>3330</v>
      </c>
      <c r="I73" t="s">
        <v>3330</v>
      </c>
      <c r="J73" t="s">
        <v>3331</v>
      </c>
      <c r="K73" t="s">
        <v>3004</v>
      </c>
      <c r="L73">
        <f t="shared" si="3"/>
        <v>665</v>
      </c>
    </row>
    <row r="74" spans="1:12" ht="12.75">
      <c r="A74" t="s">
        <v>3332</v>
      </c>
      <c r="B74" t="s">
        <v>3332</v>
      </c>
      <c r="D74">
        <v>79913</v>
      </c>
      <c r="E74">
        <v>716</v>
      </c>
      <c r="F74" s="15">
        <f t="shared" si="2"/>
        <v>238</v>
      </c>
      <c r="G74" t="s">
        <v>3000</v>
      </c>
      <c r="H74" t="s">
        <v>3333</v>
      </c>
      <c r="I74" t="s">
        <v>3333</v>
      </c>
      <c r="J74" t="s">
        <v>3334</v>
      </c>
      <c r="K74" t="s">
        <v>3004</v>
      </c>
      <c r="L74">
        <f t="shared" si="3"/>
        <v>69</v>
      </c>
    </row>
    <row r="75" spans="1:12" ht="12.75">
      <c r="A75" t="s">
        <v>3335</v>
      </c>
      <c r="B75" t="s">
        <v>3335</v>
      </c>
      <c r="D75">
        <v>80698</v>
      </c>
      <c r="E75">
        <v>1856</v>
      </c>
      <c r="F75" s="15">
        <f t="shared" si="2"/>
        <v>618</v>
      </c>
      <c r="G75" t="s">
        <v>3000</v>
      </c>
      <c r="H75" t="s">
        <v>3336</v>
      </c>
      <c r="I75" t="s">
        <v>3336</v>
      </c>
      <c r="J75" t="s">
        <v>3337</v>
      </c>
      <c r="K75" t="s">
        <v>3004</v>
      </c>
      <c r="L75">
        <f t="shared" si="3"/>
        <v>-19</v>
      </c>
    </row>
    <row r="76" spans="1:12" ht="12.75">
      <c r="A76" t="s">
        <v>3338</v>
      </c>
      <c r="B76" t="s">
        <v>3452</v>
      </c>
      <c r="C76" t="s">
        <v>3338</v>
      </c>
      <c r="D76">
        <v>82535</v>
      </c>
      <c r="E76">
        <v>1358</v>
      </c>
      <c r="F76" s="15">
        <f t="shared" si="2"/>
        <v>452</v>
      </c>
      <c r="G76" t="s">
        <v>3000</v>
      </c>
      <c r="H76" t="s">
        <v>3453</v>
      </c>
      <c r="I76" t="s">
        <v>3453</v>
      </c>
      <c r="J76" t="s">
        <v>3454</v>
      </c>
      <c r="K76" t="s">
        <v>3004</v>
      </c>
      <c r="L76">
        <f t="shared" si="3"/>
        <v>1</v>
      </c>
    </row>
    <row r="77" spans="1:12" ht="12.75">
      <c r="A77" t="s">
        <v>3455</v>
      </c>
      <c r="B77" t="s">
        <v>3456</v>
      </c>
      <c r="C77" t="s">
        <v>3455</v>
      </c>
      <c r="D77">
        <v>83894</v>
      </c>
      <c r="E77">
        <v>824</v>
      </c>
      <c r="F77" s="15">
        <f t="shared" si="2"/>
        <v>274</v>
      </c>
      <c r="G77" t="s">
        <v>3000</v>
      </c>
      <c r="H77" t="s">
        <v>3457</v>
      </c>
      <c r="I77" t="s">
        <v>3457</v>
      </c>
      <c r="J77" t="s">
        <v>3458</v>
      </c>
      <c r="K77" t="s">
        <v>3004</v>
      </c>
      <c r="L77">
        <f t="shared" si="3"/>
        <v>9</v>
      </c>
    </row>
    <row r="78" spans="1:12" ht="12.75">
      <c r="A78" t="s">
        <v>3459</v>
      </c>
      <c r="B78" t="s">
        <v>3459</v>
      </c>
      <c r="D78">
        <v>84727</v>
      </c>
      <c r="E78">
        <v>797</v>
      </c>
      <c r="F78" s="15">
        <f t="shared" si="2"/>
        <v>265</v>
      </c>
      <c r="G78" t="s">
        <v>3000</v>
      </c>
      <c r="H78" t="s">
        <v>3460</v>
      </c>
      <c r="I78" t="s">
        <v>3460</v>
      </c>
      <c r="J78" t="s">
        <v>3011</v>
      </c>
      <c r="K78" t="s">
        <v>3004</v>
      </c>
      <c r="L78">
        <f t="shared" si="3"/>
        <v>46</v>
      </c>
    </row>
    <row r="79" spans="1:12" ht="12.75">
      <c r="A79" t="s">
        <v>3461</v>
      </c>
      <c r="B79" t="s">
        <v>3462</v>
      </c>
      <c r="C79" t="s">
        <v>3461</v>
      </c>
      <c r="D79">
        <v>85570</v>
      </c>
      <c r="E79">
        <v>1271</v>
      </c>
      <c r="F79" s="15">
        <f t="shared" si="2"/>
        <v>423</v>
      </c>
      <c r="G79" t="s">
        <v>3000</v>
      </c>
      <c r="H79" t="s">
        <v>3463</v>
      </c>
      <c r="I79" t="s">
        <v>3463</v>
      </c>
      <c r="J79" t="s">
        <v>3464</v>
      </c>
      <c r="K79" t="s">
        <v>3004</v>
      </c>
      <c r="L79">
        <f t="shared" si="3"/>
        <v>471</v>
      </c>
    </row>
    <row r="80" spans="1:12" ht="12.75">
      <c r="A80" t="s">
        <v>3465</v>
      </c>
      <c r="B80" t="s">
        <v>3465</v>
      </c>
      <c r="D80">
        <v>87312</v>
      </c>
      <c r="E80">
        <v>479</v>
      </c>
      <c r="F80" s="15">
        <f t="shared" si="2"/>
        <v>159</v>
      </c>
      <c r="G80" t="s">
        <v>3000</v>
      </c>
      <c r="H80" t="s">
        <v>3466</v>
      </c>
      <c r="I80" t="s">
        <v>3467</v>
      </c>
      <c r="J80" t="s">
        <v>3468</v>
      </c>
      <c r="K80" t="s">
        <v>3004</v>
      </c>
      <c r="L80">
        <f t="shared" si="3"/>
        <v>52</v>
      </c>
    </row>
    <row r="81" spans="1:12" ht="12.75">
      <c r="A81" t="s">
        <v>3469</v>
      </c>
      <c r="B81" t="s">
        <v>3469</v>
      </c>
      <c r="D81">
        <v>87843</v>
      </c>
      <c r="E81">
        <v>815</v>
      </c>
      <c r="F81" s="15">
        <f t="shared" si="2"/>
        <v>271</v>
      </c>
      <c r="G81" t="s">
        <v>3000</v>
      </c>
      <c r="H81" t="s">
        <v>3470</v>
      </c>
      <c r="I81" t="s">
        <v>3470</v>
      </c>
      <c r="J81" t="s">
        <v>3300</v>
      </c>
      <c r="K81" t="s">
        <v>3004</v>
      </c>
      <c r="L81">
        <f t="shared" si="3"/>
        <v>182</v>
      </c>
    </row>
    <row r="82" spans="1:12" ht="12.75">
      <c r="A82" t="s">
        <v>3471</v>
      </c>
      <c r="B82" t="s">
        <v>3471</v>
      </c>
      <c r="D82">
        <v>88840</v>
      </c>
      <c r="E82">
        <v>275</v>
      </c>
      <c r="F82" s="15">
        <f t="shared" si="2"/>
        <v>91</v>
      </c>
      <c r="G82" t="s">
        <v>3000</v>
      </c>
      <c r="H82" t="s">
        <v>3472</v>
      </c>
      <c r="I82" t="s">
        <v>3472</v>
      </c>
      <c r="J82" t="s">
        <v>3011</v>
      </c>
      <c r="K82" t="s">
        <v>3004</v>
      </c>
      <c r="L82">
        <f t="shared" si="3"/>
        <v>43</v>
      </c>
    </row>
    <row r="83" spans="1:12" ht="12.75">
      <c r="A83" t="s">
        <v>3473</v>
      </c>
      <c r="B83" t="s">
        <v>3473</v>
      </c>
      <c r="D83">
        <v>89158</v>
      </c>
      <c r="E83">
        <v>1457</v>
      </c>
      <c r="F83" s="15">
        <f t="shared" si="2"/>
        <v>485</v>
      </c>
      <c r="G83" t="s">
        <v>3000</v>
      </c>
      <c r="H83" t="s">
        <v>3474</v>
      </c>
      <c r="I83" t="s">
        <v>3474</v>
      </c>
      <c r="J83" t="s">
        <v>3475</v>
      </c>
      <c r="K83" t="s">
        <v>3004</v>
      </c>
      <c r="L83">
        <f t="shared" si="3"/>
        <v>163</v>
      </c>
    </row>
    <row r="84" spans="1:12" ht="12.75">
      <c r="A84" t="s">
        <v>3476</v>
      </c>
      <c r="B84" t="s">
        <v>3476</v>
      </c>
      <c r="D84">
        <v>90778</v>
      </c>
      <c r="E84">
        <v>104</v>
      </c>
      <c r="F84" s="15">
        <f t="shared" si="2"/>
        <v>34</v>
      </c>
      <c r="G84" t="s">
        <v>3000</v>
      </c>
      <c r="H84" t="s">
        <v>3477</v>
      </c>
      <c r="I84" t="s">
        <v>3477</v>
      </c>
      <c r="J84" t="s">
        <v>3011</v>
      </c>
      <c r="K84" t="s">
        <v>3004</v>
      </c>
      <c r="L84">
        <f t="shared" si="3"/>
        <v>112</v>
      </c>
    </row>
    <row r="85" spans="1:12" ht="12.75">
      <c r="A85" t="s">
        <v>3478</v>
      </c>
      <c r="B85" t="s">
        <v>3478</v>
      </c>
      <c r="D85">
        <v>90994</v>
      </c>
      <c r="E85">
        <v>191</v>
      </c>
      <c r="F85" s="15">
        <f t="shared" si="2"/>
        <v>63</v>
      </c>
      <c r="G85" t="s">
        <v>3000</v>
      </c>
      <c r="H85" t="s">
        <v>3479</v>
      </c>
      <c r="I85" t="s">
        <v>3479</v>
      </c>
      <c r="J85" t="s">
        <v>3011</v>
      </c>
      <c r="K85" t="s">
        <v>3004</v>
      </c>
      <c r="L85">
        <f t="shared" si="3"/>
        <v>66</v>
      </c>
    </row>
    <row r="86" spans="1:12" ht="12.75">
      <c r="A86" t="s">
        <v>3480</v>
      </c>
      <c r="B86" t="s">
        <v>3480</v>
      </c>
      <c r="D86">
        <v>91251</v>
      </c>
      <c r="E86">
        <v>689</v>
      </c>
      <c r="F86" s="15">
        <f t="shared" si="2"/>
        <v>229</v>
      </c>
      <c r="G86" t="s">
        <v>3000</v>
      </c>
      <c r="H86" t="s">
        <v>3481</v>
      </c>
      <c r="I86" t="s">
        <v>3481</v>
      </c>
      <c r="J86" t="s">
        <v>3011</v>
      </c>
      <c r="K86" t="s">
        <v>3004</v>
      </c>
      <c r="L86">
        <f t="shared" si="3"/>
        <v>47</v>
      </c>
    </row>
    <row r="87" spans="1:12" ht="12.75">
      <c r="A87" t="s">
        <v>3482</v>
      </c>
      <c r="B87" t="s">
        <v>3482</v>
      </c>
      <c r="D87">
        <v>91987</v>
      </c>
      <c r="E87">
        <v>881</v>
      </c>
      <c r="F87" s="15">
        <f t="shared" si="2"/>
        <v>293</v>
      </c>
      <c r="G87" t="s">
        <v>3061</v>
      </c>
      <c r="H87" t="s">
        <v>3483</v>
      </c>
      <c r="I87" t="s">
        <v>3483</v>
      </c>
      <c r="J87" t="s">
        <v>3484</v>
      </c>
      <c r="K87" t="s">
        <v>3004</v>
      </c>
      <c r="L87">
        <f t="shared" si="3"/>
        <v>9</v>
      </c>
    </row>
    <row r="88" spans="1:12" ht="12.75">
      <c r="A88" t="s">
        <v>3485</v>
      </c>
      <c r="B88" t="s">
        <v>3485</v>
      </c>
      <c r="D88">
        <v>92877</v>
      </c>
      <c r="E88">
        <v>653</v>
      </c>
      <c r="F88" s="15">
        <f t="shared" si="2"/>
        <v>217</v>
      </c>
      <c r="G88" t="s">
        <v>3061</v>
      </c>
      <c r="H88" t="s">
        <v>3486</v>
      </c>
      <c r="I88" t="s">
        <v>3486</v>
      </c>
      <c r="J88" t="s">
        <v>3487</v>
      </c>
      <c r="K88" t="s">
        <v>3004</v>
      </c>
      <c r="L88">
        <f t="shared" si="3"/>
        <v>3</v>
      </c>
    </row>
    <row r="89" spans="1:12" ht="12.75">
      <c r="A89" t="s">
        <v>3488</v>
      </c>
      <c r="B89" t="s">
        <v>3488</v>
      </c>
      <c r="D89">
        <v>93533</v>
      </c>
      <c r="E89">
        <v>1349</v>
      </c>
      <c r="F89" s="15">
        <f t="shared" si="2"/>
        <v>449</v>
      </c>
      <c r="G89" t="s">
        <v>3061</v>
      </c>
      <c r="H89" t="s">
        <v>3489</v>
      </c>
      <c r="I89" t="s">
        <v>3489</v>
      </c>
      <c r="J89" t="s">
        <v>3490</v>
      </c>
      <c r="K89" t="s">
        <v>3004</v>
      </c>
      <c r="L89">
        <f t="shared" si="3"/>
        <v>146</v>
      </c>
    </row>
    <row r="90" spans="1:12" ht="12.75">
      <c r="A90" t="s">
        <v>3491</v>
      </c>
      <c r="B90" t="s">
        <v>3491</v>
      </c>
      <c r="D90">
        <v>95028</v>
      </c>
      <c r="E90">
        <v>941</v>
      </c>
      <c r="F90" s="15">
        <f t="shared" si="2"/>
        <v>313</v>
      </c>
      <c r="G90" t="s">
        <v>3000</v>
      </c>
      <c r="H90" t="s">
        <v>3492</v>
      </c>
      <c r="I90" t="s">
        <v>3492</v>
      </c>
      <c r="J90" t="s">
        <v>3493</v>
      </c>
      <c r="K90" t="s">
        <v>3004</v>
      </c>
      <c r="L90">
        <f t="shared" si="3"/>
        <v>38</v>
      </c>
    </row>
    <row r="91" spans="1:12" ht="12.75">
      <c r="A91" t="s">
        <v>3494</v>
      </c>
      <c r="B91" t="s">
        <v>3495</v>
      </c>
      <c r="C91" t="s">
        <v>3494</v>
      </c>
      <c r="D91">
        <v>96007</v>
      </c>
      <c r="E91">
        <v>896</v>
      </c>
      <c r="F91" s="15">
        <f t="shared" si="2"/>
        <v>298</v>
      </c>
      <c r="G91" t="s">
        <v>3061</v>
      </c>
      <c r="H91" t="s">
        <v>3496</v>
      </c>
      <c r="I91" t="s">
        <v>3496</v>
      </c>
      <c r="J91" t="s">
        <v>3497</v>
      </c>
      <c r="K91" t="s">
        <v>3004</v>
      </c>
      <c r="L91">
        <f t="shared" si="3"/>
        <v>17</v>
      </c>
    </row>
    <row r="92" spans="1:12" ht="12.75">
      <c r="A92" t="s">
        <v>3498</v>
      </c>
      <c r="B92" t="s">
        <v>3499</v>
      </c>
      <c r="C92" t="s">
        <v>3498</v>
      </c>
      <c r="D92">
        <v>96920</v>
      </c>
      <c r="E92">
        <v>560</v>
      </c>
      <c r="F92" s="15">
        <f t="shared" si="2"/>
        <v>186</v>
      </c>
      <c r="G92" t="s">
        <v>3061</v>
      </c>
      <c r="H92" t="s">
        <v>3500</v>
      </c>
      <c r="I92" t="s">
        <v>3500</v>
      </c>
      <c r="J92" t="s">
        <v>3501</v>
      </c>
      <c r="K92" t="s">
        <v>3004</v>
      </c>
      <c r="L92">
        <f t="shared" si="3"/>
        <v>99</v>
      </c>
    </row>
    <row r="93" spans="1:12" ht="12.75">
      <c r="A93" t="s">
        <v>3502</v>
      </c>
      <c r="B93" t="s">
        <v>3502</v>
      </c>
      <c r="D93">
        <v>97579</v>
      </c>
      <c r="E93">
        <v>1106</v>
      </c>
      <c r="F93" s="15">
        <f t="shared" si="2"/>
        <v>368</v>
      </c>
      <c r="G93" t="s">
        <v>3061</v>
      </c>
      <c r="H93" t="s">
        <v>3503</v>
      </c>
      <c r="I93" t="s">
        <v>3503</v>
      </c>
      <c r="J93" t="s">
        <v>3504</v>
      </c>
      <c r="K93" t="s">
        <v>3004</v>
      </c>
      <c r="L93">
        <f t="shared" si="3"/>
        <v>64</v>
      </c>
    </row>
    <row r="94" spans="1:12" ht="12.75">
      <c r="A94" t="s">
        <v>3505</v>
      </c>
      <c r="B94" t="s">
        <v>3505</v>
      </c>
      <c r="D94">
        <v>98749</v>
      </c>
      <c r="E94">
        <v>92</v>
      </c>
      <c r="F94" s="15">
        <f t="shared" si="2"/>
        <v>30</v>
      </c>
      <c r="G94" t="s">
        <v>3000</v>
      </c>
      <c r="H94" t="s">
        <v>3506</v>
      </c>
      <c r="I94" t="s">
        <v>3506</v>
      </c>
      <c r="J94" t="s">
        <v>3011</v>
      </c>
      <c r="K94" t="s">
        <v>3004</v>
      </c>
      <c r="L94">
        <f t="shared" si="3"/>
        <v>28</v>
      </c>
    </row>
    <row r="95" spans="1:12" ht="12.75">
      <c r="A95" t="s">
        <v>3507</v>
      </c>
      <c r="B95" t="s">
        <v>3507</v>
      </c>
      <c r="D95">
        <v>98869</v>
      </c>
      <c r="E95">
        <v>407</v>
      </c>
      <c r="F95" s="15">
        <f t="shared" si="2"/>
        <v>135</v>
      </c>
      <c r="G95" t="s">
        <v>3000</v>
      </c>
      <c r="H95" t="s">
        <v>3508</v>
      </c>
      <c r="I95" t="s">
        <v>3508</v>
      </c>
      <c r="J95" t="s">
        <v>3011</v>
      </c>
      <c r="K95" t="s">
        <v>3004</v>
      </c>
      <c r="L95">
        <f t="shared" si="3"/>
        <v>10</v>
      </c>
    </row>
    <row r="96" spans="1:12" ht="12.75">
      <c r="A96" t="s">
        <v>3509</v>
      </c>
      <c r="B96" t="s">
        <v>3509</v>
      </c>
      <c r="D96">
        <v>99286</v>
      </c>
      <c r="E96">
        <v>1757</v>
      </c>
      <c r="F96" s="15">
        <f t="shared" si="2"/>
        <v>585</v>
      </c>
      <c r="G96" t="s">
        <v>3000</v>
      </c>
      <c r="H96" t="s">
        <v>3510</v>
      </c>
      <c r="I96" t="s">
        <v>3510</v>
      </c>
      <c r="J96" t="s">
        <v>3511</v>
      </c>
      <c r="K96" t="s">
        <v>3004</v>
      </c>
      <c r="L96">
        <f t="shared" si="3"/>
        <v>61</v>
      </c>
    </row>
    <row r="97" spans="1:12" ht="12.75">
      <c r="A97" t="s">
        <v>3512</v>
      </c>
      <c r="B97" t="s">
        <v>3512</v>
      </c>
      <c r="D97">
        <v>101104</v>
      </c>
      <c r="E97">
        <v>140</v>
      </c>
      <c r="F97" s="15">
        <f t="shared" si="2"/>
        <v>46</v>
      </c>
      <c r="G97" t="s">
        <v>3000</v>
      </c>
      <c r="H97" t="s">
        <v>3513</v>
      </c>
      <c r="I97" t="s">
        <v>3513</v>
      </c>
      <c r="J97" t="s">
        <v>3011</v>
      </c>
      <c r="K97" t="s">
        <v>3004</v>
      </c>
      <c r="L97">
        <f t="shared" si="3"/>
        <v>102</v>
      </c>
    </row>
    <row r="98" spans="1:12" ht="12.75">
      <c r="A98" t="s">
        <v>3514</v>
      </c>
      <c r="B98" t="s">
        <v>3514</v>
      </c>
      <c r="D98">
        <v>101346</v>
      </c>
      <c r="E98">
        <v>860</v>
      </c>
      <c r="F98" s="15">
        <f t="shared" si="2"/>
        <v>286</v>
      </c>
      <c r="G98" t="s">
        <v>3000</v>
      </c>
      <c r="H98" t="s">
        <v>3515</v>
      </c>
      <c r="I98" t="s">
        <v>3515</v>
      </c>
      <c r="J98" t="s">
        <v>3011</v>
      </c>
      <c r="K98" t="s">
        <v>3004</v>
      </c>
      <c r="L98">
        <f t="shared" si="3"/>
        <v>-16</v>
      </c>
    </row>
    <row r="99" spans="1:12" ht="12.75">
      <c r="A99" t="s">
        <v>3516</v>
      </c>
      <c r="B99" t="s">
        <v>3516</v>
      </c>
      <c r="D99">
        <v>102190</v>
      </c>
      <c r="E99">
        <v>158</v>
      </c>
      <c r="F99" s="15">
        <f t="shared" si="2"/>
        <v>52</v>
      </c>
      <c r="G99" t="s">
        <v>3000</v>
      </c>
      <c r="H99" t="s">
        <v>3517</v>
      </c>
      <c r="I99" t="s">
        <v>3517</v>
      </c>
      <c r="J99" t="s">
        <v>3011</v>
      </c>
      <c r="K99" t="s">
        <v>3004</v>
      </c>
      <c r="L99">
        <f t="shared" si="3"/>
        <v>-3</v>
      </c>
    </row>
    <row r="100" spans="1:12" ht="12.75">
      <c r="A100" t="s">
        <v>3518</v>
      </c>
      <c r="B100" t="s">
        <v>3519</v>
      </c>
      <c r="C100" t="s">
        <v>3518</v>
      </c>
      <c r="D100">
        <v>102345</v>
      </c>
      <c r="E100">
        <v>470</v>
      </c>
      <c r="F100" s="15">
        <f t="shared" si="2"/>
        <v>156</v>
      </c>
      <c r="G100" t="s">
        <v>3000</v>
      </c>
      <c r="H100" t="s">
        <v>3520</v>
      </c>
      <c r="I100" t="s">
        <v>3520</v>
      </c>
      <c r="J100" t="s">
        <v>3521</v>
      </c>
      <c r="K100" t="s">
        <v>3004</v>
      </c>
      <c r="L100">
        <f t="shared" si="3"/>
        <v>-46</v>
      </c>
    </row>
    <row r="101" spans="1:12" ht="12.75">
      <c r="A101" t="s">
        <v>3518</v>
      </c>
      <c r="B101" t="s">
        <v>3522</v>
      </c>
      <c r="C101" t="s">
        <v>3518</v>
      </c>
      <c r="D101">
        <v>102769</v>
      </c>
      <c r="E101">
        <v>884</v>
      </c>
      <c r="F101" s="15">
        <f t="shared" si="2"/>
        <v>294</v>
      </c>
      <c r="G101" t="s">
        <v>3000</v>
      </c>
      <c r="H101" t="s">
        <v>3523</v>
      </c>
      <c r="I101" t="s">
        <v>3523</v>
      </c>
      <c r="J101" t="s">
        <v>3524</v>
      </c>
      <c r="K101" t="s">
        <v>3004</v>
      </c>
      <c r="L101">
        <f t="shared" si="3"/>
        <v>15</v>
      </c>
    </row>
    <row r="102" spans="1:12" ht="12.75">
      <c r="A102" t="s">
        <v>3525</v>
      </c>
      <c r="B102" t="s">
        <v>3525</v>
      </c>
      <c r="D102">
        <v>103668</v>
      </c>
      <c r="E102">
        <v>1124</v>
      </c>
      <c r="F102" s="15">
        <f t="shared" si="2"/>
        <v>374</v>
      </c>
      <c r="G102" t="s">
        <v>3000</v>
      </c>
      <c r="H102" t="s">
        <v>3526</v>
      </c>
      <c r="I102" t="s">
        <v>3526</v>
      </c>
      <c r="J102" t="s">
        <v>3527</v>
      </c>
      <c r="K102" t="s">
        <v>3004</v>
      </c>
      <c r="L102">
        <f t="shared" si="3"/>
        <v>68</v>
      </c>
    </row>
    <row r="103" spans="1:12" ht="12.75">
      <c r="A103" t="s">
        <v>3528</v>
      </c>
      <c r="B103" t="s">
        <v>3528</v>
      </c>
      <c r="D103">
        <v>104860</v>
      </c>
      <c r="E103">
        <v>647</v>
      </c>
      <c r="F103" s="15">
        <f t="shared" si="2"/>
        <v>215</v>
      </c>
      <c r="G103" t="s">
        <v>3000</v>
      </c>
      <c r="H103" t="s">
        <v>3529</v>
      </c>
      <c r="I103" t="s">
        <v>3529</v>
      </c>
      <c r="J103" t="s">
        <v>3530</v>
      </c>
      <c r="K103" t="s">
        <v>3004</v>
      </c>
      <c r="L103">
        <f t="shared" si="3"/>
        <v>1</v>
      </c>
    </row>
    <row r="104" spans="1:12" ht="12.75">
      <c r="A104" t="s">
        <v>3531</v>
      </c>
      <c r="B104" t="s">
        <v>3531</v>
      </c>
      <c r="D104">
        <v>105508</v>
      </c>
      <c r="E104">
        <v>917</v>
      </c>
      <c r="F104" s="15">
        <f t="shared" si="2"/>
        <v>305</v>
      </c>
      <c r="G104" t="s">
        <v>3000</v>
      </c>
      <c r="H104" t="s">
        <v>3532</v>
      </c>
      <c r="I104" t="s">
        <v>3532</v>
      </c>
      <c r="J104" t="s">
        <v>3011</v>
      </c>
      <c r="K104" t="s">
        <v>3004</v>
      </c>
      <c r="L104">
        <f t="shared" si="3"/>
        <v>94</v>
      </c>
    </row>
    <row r="105" spans="1:12" ht="12.75">
      <c r="A105" t="s">
        <v>3533</v>
      </c>
      <c r="B105" t="s">
        <v>3533</v>
      </c>
      <c r="D105">
        <v>106519</v>
      </c>
      <c r="E105">
        <v>929</v>
      </c>
      <c r="F105" s="15">
        <f t="shared" si="2"/>
        <v>309</v>
      </c>
      <c r="G105" t="s">
        <v>3061</v>
      </c>
      <c r="H105" t="s">
        <v>3534</v>
      </c>
      <c r="I105" t="s">
        <v>3534</v>
      </c>
      <c r="J105" t="s">
        <v>3011</v>
      </c>
      <c r="K105" t="s">
        <v>3004</v>
      </c>
      <c r="L105">
        <f t="shared" si="3"/>
        <v>77</v>
      </c>
    </row>
    <row r="106" spans="1:12" ht="12.75">
      <c r="A106" t="s">
        <v>3535</v>
      </c>
      <c r="B106" t="s">
        <v>3535</v>
      </c>
      <c r="D106">
        <v>107525</v>
      </c>
      <c r="E106">
        <v>755</v>
      </c>
      <c r="F106" s="15">
        <f t="shared" si="2"/>
        <v>251</v>
      </c>
      <c r="G106" t="s">
        <v>3061</v>
      </c>
      <c r="H106" t="s">
        <v>3536</v>
      </c>
      <c r="I106" t="s">
        <v>3536</v>
      </c>
      <c r="J106" t="s">
        <v>3537</v>
      </c>
      <c r="K106" t="s">
        <v>3004</v>
      </c>
      <c r="L106">
        <f t="shared" si="3"/>
        <v>0</v>
      </c>
    </row>
    <row r="107" spans="1:12" ht="12.75">
      <c r="A107" t="s">
        <v>3538</v>
      </c>
      <c r="B107" t="s">
        <v>3538</v>
      </c>
      <c r="D107">
        <v>108280</v>
      </c>
      <c r="E107">
        <v>1613</v>
      </c>
      <c r="F107" s="15">
        <f t="shared" si="2"/>
        <v>537</v>
      </c>
      <c r="G107" t="s">
        <v>3061</v>
      </c>
      <c r="H107" t="s">
        <v>3539</v>
      </c>
      <c r="I107" t="s">
        <v>3539</v>
      </c>
      <c r="J107" t="s">
        <v>3540</v>
      </c>
      <c r="K107" t="s">
        <v>3004</v>
      </c>
      <c r="L107">
        <f t="shared" si="3"/>
        <v>332</v>
      </c>
    </row>
    <row r="108" spans="1:12" ht="12.75">
      <c r="A108" t="s">
        <v>3541</v>
      </c>
      <c r="B108" t="s">
        <v>3541</v>
      </c>
      <c r="D108">
        <v>110225</v>
      </c>
      <c r="E108">
        <v>632</v>
      </c>
      <c r="F108" s="15">
        <f t="shared" si="2"/>
        <v>210</v>
      </c>
      <c r="G108" t="s">
        <v>3061</v>
      </c>
      <c r="H108" t="s">
        <v>3542</v>
      </c>
      <c r="I108" t="s">
        <v>3542</v>
      </c>
      <c r="J108" t="s">
        <v>3543</v>
      </c>
      <c r="K108" t="s">
        <v>3004</v>
      </c>
      <c r="L108">
        <f t="shared" si="3"/>
        <v>68</v>
      </c>
    </row>
    <row r="109" spans="1:12" ht="12.75">
      <c r="A109" t="s">
        <v>3544</v>
      </c>
      <c r="B109" t="s">
        <v>3544</v>
      </c>
      <c r="D109">
        <v>110925</v>
      </c>
      <c r="E109">
        <v>359</v>
      </c>
      <c r="F109" s="15">
        <f t="shared" si="2"/>
        <v>119</v>
      </c>
      <c r="G109" t="s">
        <v>3000</v>
      </c>
      <c r="H109" t="s">
        <v>3545</v>
      </c>
      <c r="I109" t="s">
        <v>3545</v>
      </c>
      <c r="J109" t="s">
        <v>3011</v>
      </c>
      <c r="K109" t="s">
        <v>3004</v>
      </c>
      <c r="L109">
        <f t="shared" si="3"/>
        <v>47</v>
      </c>
    </row>
    <row r="110" spans="1:12" ht="12.75">
      <c r="A110" t="s">
        <v>3546</v>
      </c>
      <c r="B110" t="s">
        <v>3547</v>
      </c>
      <c r="C110" t="s">
        <v>3546</v>
      </c>
      <c r="D110">
        <v>111331</v>
      </c>
      <c r="E110">
        <v>788</v>
      </c>
      <c r="F110" s="15">
        <f t="shared" si="2"/>
        <v>262</v>
      </c>
      <c r="G110" t="s">
        <v>3061</v>
      </c>
      <c r="H110" t="s">
        <v>3548</v>
      </c>
      <c r="I110" t="s">
        <v>3548</v>
      </c>
      <c r="J110" t="s">
        <v>3549</v>
      </c>
      <c r="K110" t="s">
        <v>3004</v>
      </c>
      <c r="L110">
        <f t="shared" si="3"/>
        <v>193</v>
      </c>
    </row>
    <row r="111" spans="1:12" ht="12.75">
      <c r="A111" t="s">
        <v>3550</v>
      </c>
      <c r="B111" t="s">
        <v>3550</v>
      </c>
      <c r="D111">
        <v>112312</v>
      </c>
      <c r="E111">
        <v>170</v>
      </c>
      <c r="F111" s="15">
        <f t="shared" si="2"/>
        <v>56</v>
      </c>
      <c r="G111" t="s">
        <v>3061</v>
      </c>
      <c r="H111" t="s">
        <v>3551</v>
      </c>
      <c r="I111" t="s">
        <v>3551</v>
      </c>
      <c r="J111" t="s">
        <v>3552</v>
      </c>
      <c r="K111" t="s">
        <v>3004</v>
      </c>
      <c r="L111">
        <f t="shared" si="3"/>
        <v>201</v>
      </c>
    </row>
    <row r="112" spans="1:12" ht="12.75">
      <c r="A112" t="s">
        <v>3553</v>
      </c>
      <c r="B112" t="s">
        <v>3553</v>
      </c>
      <c r="D112">
        <v>112683</v>
      </c>
      <c r="E112">
        <v>719</v>
      </c>
      <c r="F112" s="15">
        <f t="shared" si="2"/>
        <v>239</v>
      </c>
      <c r="G112" t="s">
        <v>3061</v>
      </c>
      <c r="H112" t="s">
        <v>3554</v>
      </c>
      <c r="I112" t="s">
        <v>3554</v>
      </c>
      <c r="J112" t="s">
        <v>3555</v>
      </c>
      <c r="K112" t="s">
        <v>3004</v>
      </c>
      <c r="L112">
        <f t="shared" si="3"/>
        <v>75</v>
      </c>
    </row>
    <row r="113" spans="1:12" ht="12.75">
      <c r="A113" t="s">
        <v>3556</v>
      </c>
      <c r="B113" t="s">
        <v>3556</v>
      </c>
      <c r="D113">
        <v>113477</v>
      </c>
      <c r="E113">
        <v>479</v>
      </c>
      <c r="F113" s="15">
        <f t="shared" si="2"/>
        <v>159</v>
      </c>
      <c r="G113" t="s">
        <v>3000</v>
      </c>
      <c r="H113" t="s">
        <v>3557</v>
      </c>
      <c r="I113" t="s">
        <v>3557</v>
      </c>
      <c r="J113" t="s">
        <v>3011</v>
      </c>
      <c r="K113" t="s">
        <v>3004</v>
      </c>
      <c r="L113">
        <f t="shared" si="3"/>
        <v>4</v>
      </c>
    </row>
    <row r="114" spans="1:12" ht="12.75">
      <c r="A114" t="s">
        <v>3558</v>
      </c>
      <c r="B114" t="s">
        <v>3558</v>
      </c>
      <c r="D114">
        <v>113960</v>
      </c>
      <c r="E114">
        <v>1457</v>
      </c>
      <c r="F114" s="15">
        <f t="shared" si="2"/>
        <v>485</v>
      </c>
      <c r="G114" t="s">
        <v>3061</v>
      </c>
      <c r="H114" t="s">
        <v>3559</v>
      </c>
      <c r="I114" t="s">
        <v>3559</v>
      </c>
      <c r="J114" t="s">
        <v>3560</v>
      </c>
      <c r="K114" t="s">
        <v>3004</v>
      </c>
      <c r="L114">
        <f t="shared" si="3"/>
        <v>22</v>
      </c>
    </row>
    <row r="115" spans="1:12" ht="12.75">
      <c r="A115" t="s">
        <v>3561</v>
      </c>
      <c r="B115" t="s">
        <v>3561</v>
      </c>
      <c r="D115">
        <v>115439</v>
      </c>
      <c r="E115">
        <v>926</v>
      </c>
      <c r="F115" s="15">
        <f t="shared" si="2"/>
        <v>308</v>
      </c>
      <c r="G115" t="s">
        <v>3061</v>
      </c>
      <c r="H115" t="s">
        <v>3562</v>
      </c>
      <c r="I115" t="s">
        <v>3562</v>
      </c>
      <c r="J115" t="s">
        <v>3011</v>
      </c>
      <c r="K115" t="s">
        <v>3004</v>
      </c>
      <c r="L115">
        <f t="shared" si="3"/>
        <v>94</v>
      </c>
    </row>
    <row r="116" spans="1:12" ht="12.75">
      <c r="A116" t="s">
        <v>3563</v>
      </c>
      <c r="B116" t="s">
        <v>3563</v>
      </c>
      <c r="D116">
        <v>116459</v>
      </c>
      <c r="E116">
        <v>746</v>
      </c>
      <c r="F116" s="15">
        <f t="shared" si="2"/>
        <v>248</v>
      </c>
      <c r="G116" t="s">
        <v>3000</v>
      </c>
      <c r="H116" t="s">
        <v>3564</v>
      </c>
      <c r="I116" t="s">
        <v>3564</v>
      </c>
      <c r="J116" t="s">
        <v>3565</v>
      </c>
      <c r="K116" t="s">
        <v>3004</v>
      </c>
      <c r="L116">
        <f t="shared" si="3"/>
        <v>44</v>
      </c>
    </row>
    <row r="117" spans="1:12" ht="12.75">
      <c r="A117" t="s">
        <v>3566</v>
      </c>
      <c r="B117" t="s">
        <v>3566</v>
      </c>
      <c r="D117">
        <v>117249</v>
      </c>
      <c r="E117">
        <v>941</v>
      </c>
      <c r="F117" s="15">
        <f t="shared" si="2"/>
        <v>313</v>
      </c>
      <c r="G117" t="s">
        <v>3061</v>
      </c>
      <c r="H117" t="s">
        <v>3567</v>
      </c>
      <c r="I117" t="s">
        <v>3567</v>
      </c>
      <c r="J117" t="s">
        <v>3568</v>
      </c>
      <c r="K117" t="s">
        <v>3004</v>
      </c>
      <c r="L117">
        <f t="shared" si="3"/>
        <v>190</v>
      </c>
    </row>
    <row r="118" spans="1:12" ht="12.75">
      <c r="A118" t="s">
        <v>3569</v>
      </c>
      <c r="B118" t="s">
        <v>3570</v>
      </c>
      <c r="C118" t="s">
        <v>3569</v>
      </c>
      <c r="D118">
        <v>118380</v>
      </c>
      <c r="E118">
        <v>815</v>
      </c>
      <c r="F118" s="15">
        <f t="shared" si="2"/>
        <v>271</v>
      </c>
      <c r="G118" t="s">
        <v>3000</v>
      </c>
      <c r="H118" t="s">
        <v>0</v>
      </c>
      <c r="I118" t="s">
        <v>0</v>
      </c>
      <c r="J118" t="s">
        <v>1</v>
      </c>
      <c r="K118" t="s">
        <v>3004</v>
      </c>
      <c r="L118">
        <f t="shared" si="3"/>
        <v>13</v>
      </c>
    </row>
    <row r="119" spans="1:12" ht="12.75">
      <c r="A119" t="s">
        <v>2</v>
      </c>
      <c r="B119" t="s">
        <v>2</v>
      </c>
      <c r="D119">
        <v>119208</v>
      </c>
      <c r="E119">
        <v>656</v>
      </c>
      <c r="F119" s="15">
        <f t="shared" si="2"/>
        <v>218</v>
      </c>
      <c r="G119" t="s">
        <v>3000</v>
      </c>
      <c r="H119" t="s">
        <v>3</v>
      </c>
      <c r="I119" t="s">
        <v>3</v>
      </c>
      <c r="J119" t="s">
        <v>4</v>
      </c>
      <c r="K119" t="s">
        <v>3004</v>
      </c>
      <c r="L119">
        <f t="shared" si="3"/>
        <v>118</v>
      </c>
    </row>
    <row r="120" spans="1:12" ht="12.75">
      <c r="A120" t="s">
        <v>5</v>
      </c>
      <c r="B120" t="s">
        <v>5</v>
      </c>
      <c r="D120">
        <v>119982</v>
      </c>
      <c r="E120">
        <v>809</v>
      </c>
      <c r="F120" s="15">
        <f t="shared" si="2"/>
        <v>269</v>
      </c>
      <c r="G120" t="s">
        <v>3000</v>
      </c>
      <c r="H120" t="s">
        <v>6</v>
      </c>
      <c r="I120" t="s">
        <v>6</v>
      </c>
      <c r="J120" t="s">
        <v>3011</v>
      </c>
      <c r="K120" t="s">
        <v>3004</v>
      </c>
      <c r="L120">
        <f t="shared" si="3"/>
        <v>100</v>
      </c>
    </row>
    <row r="121" spans="1:12" ht="12.75">
      <c r="A121" t="s">
        <v>7</v>
      </c>
      <c r="B121" t="s">
        <v>7</v>
      </c>
      <c r="D121">
        <v>120891</v>
      </c>
      <c r="E121">
        <v>416</v>
      </c>
      <c r="F121" s="15">
        <f t="shared" si="2"/>
        <v>138</v>
      </c>
      <c r="G121" t="s">
        <v>3000</v>
      </c>
      <c r="H121" t="s">
        <v>8</v>
      </c>
      <c r="I121" t="s">
        <v>8</v>
      </c>
      <c r="J121" t="s">
        <v>3011</v>
      </c>
      <c r="K121" t="s">
        <v>3004</v>
      </c>
      <c r="L121">
        <f t="shared" si="3"/>
        <v>231</v>
      </c>
    </row>
    <row r="122" spans="1:12" ht="12.75">
      <c r="A122" t="s">
        <v>9</v>
      </c>
      <c r="B122" t="s">
        <v>9</v>
      </c>
      <c r="D122">
        <v>121538</v>
      </c>
      <c r="E122">
        <v>1241</v>
      </c>
      <c r="F122" s="15">
        <f t="shared" si="2"/>
        <v>413</v>
      </c>
      <c r="G122" t="s">
        <v>3061</v>
      </c>
      <c r="H122" t="s">
        <v>10</v>
      </c>
      <c r="I122" t="s">
        <v>10</v>
      </c>
      <c r="J122" t="s">
        <v>3331</v>
      </c>
      <c r="K122" t="s">
        <v>3004</v>
      </c>
      <c r="L122">
        <f t="shared" si="3"/>
        <v>145</v>
      </c>
    </row>
    <row r="123" spans="1:12" ht="12.75">
      <c r="A123" t="s">
        <v>11</v>
      </c>
      <c r="B123" t="s">
        <v>11</v>
      </c>
      <c r="D123">
        <v>122924</v>
      </c>
      <c r="E123">
        <v>278</v>
      </c>
      <c r="F123" s="15">
        <f t="shared" si="2"/>
        <v>92</v>
      </c>
      <c r="G123" t="s">
        <v>3000</v>
      </c>
      <c r="H123" t="s">
        <v>12</v>
      </c>
      <c r="I123" t="s">
        <v>12</v>
      </c>
      <c r="J123" t="s">
        <v>3011</v>
      </c>
      <c r="K123" t="s">
        <v>3004</v>
      </c>
      <c r="L123">
        <f t="shared" si="3"/>
        <v>57</v>
      </c>
    </row>
    <row r="124" spans="1:12" ht="12.75">
      <c r="A124" t="s">
        <v>13</v>
      </c>
      <c r="B124" t="s">
        <v>13</v>
      </c>
      <c r="D124">
        <v>123259</v>
      </c>
      <c r="E124">
        <v>278</v>
      </c>
      <c r="F124" s="15">
        <f t="shared" si="2"/>
        <v>92</v>
      </c>
      <c r="G124" t="s">
        <v>3000</v>
      </c>
      <c r="H124" t="s">
        <v>14</v>
      </c>
      <c r="I124" t="s">
        <v>14</v>
      </c>
      <c r="J124" t="s">
        <v>3011</v>
      </c>
      <c r="K124" t="s">
        <v>3004</v>
      </c>
      <c r="L124">
        <f t="shared" si="3"/>
        <v>142</v>
      </c>
    </row>
    <row r="125" spans="1:12" ht="12.75">
      <c r="A125" t="s">
        <v>15</v>
      </c>
      <c r="B125" t="s">
        <v>15</v>
      </c>
      <c r="D125">
        <v>123679</v>
      </c>
      <c r="E125">
        <v>452</v>
      </c>
      <c r="F125" s="15">
        <f t="shared" si="2"/>
        <v>150</v>
      </c>
      <c r="G125" t="s">
        <v>3000</v>
      </c>
      <c r="H125" t="s">
        <v>16</v>
      </c>
      <c r="I125" t="s">
        <v>16</v>
      </c>
      <c r="J125" t="s">
        <v>3011</v>
      </c>
      <c r="K125" t="s">
        <v>3004</v>
      </c>
      <c r="L125">
        <f t="shared" si="3"/>
        <v>87</v>
      </c>
    </row>
    <row r="126" spans="1:12" ht="12.75">
      <c r="A126" t="s">
        <v>17</v>
      </c>
      <c r="B126" t="s">
        <v>17</v>
      </c>
      <c r="D126">
        <v>124218</v>
      </c>
      <c r="E126">
        <v>986</v>
      </c>
      <c r="F126" s="15">
        <f t="shared" si="2"/>
        <v>328</v>
      </c>
      <c r="G126" t="s">
        <v>3000</v>
      </c>
      <c r="H126" t="s">
        <v>18</v>
      </c>
      <c r="I126" t="s">
        <v>18</v>
      </c>
      <c r="J126" t="s">
        <v>19</v>
      </c>
      <c r="K126" t="s">
        <v>3004</v>
      </c>
      <c r="L126">
        <f t="shared" si="3"/>
        <v>159</v>
      </c>
    </row>
    <row r="127" spans="1:12" ht="12.75">
      <c r="A127" t="s">
        <v>20</v>
      </c>
      <c r="B127" t="s">
        <v>21</v>
      </c>
      <c r="C127" t="s">
        <v>20</v>
      </c>
      <c r="D127">
        <v>125363</v>
      </c>
      <c r="E127">
        <v>683</v>
      </c>
      <c r="F127" s="15">
        <f t="shared" si="2"/>
        <v>227</v>
      </c>
      <c r="G127" t="s">
        <v>3000</v>
      </c>
      <c r="H127" t="s">
        <v>22</v>
      </c>
      <c r="I127" t="s">
        <v>22</v>
      </c>
      <c r="J127" t="s">
        <v>3555</v>
      </c>
      <c r="K127" t="s">
        <v>3004</v>
      </c>
      <c r="L127">
        <f t="shared" si="3"/>
        <v>13</v>
      </c>
    </row>
    <row r="128" spans="1:12" ht="12.75">
      <c r="A128" t="s">
        <v>23</v>
      </c>
      <c r="B128" t="s">
        <v>23</v>
      </c>
      <c r="D128">
        <v>126059</v>
      </c>
      <c r="E128">
        <v>824</v>
      </c>
      <c r="F128" s="15">
        <f t="shared" si="2"/>
        <v>274</v>
      </c>
      <c r="G128" t="s">
        <v>3000</v>
      </c>
      <c r="H128" t="s">
        <v>24</v>
      </c>
      <c r="I128" t="s">
        <v>24</v>
      </c>
      <c r="J128" t="s">
        <v>3011</v>
      </c>
      <c r="K128" t="s">
        <v>3004</v>
      </c>
      <c r="L128">
        <f t="shared" si="3"/>
        <v>127</v>
      </c>
    </row>
    <row r="129" spans="1:12" ht="12.75">
      <c r="A129" t="s">
        <v>25</v>
      </c>
      <c r="B129" t="s">
        <v>26</v>
      </c>
      <c r="C129" t="s">
        <v>25</v>
      </c>
      <c r="D129">
        <v>127010</v>
      </c>
      <c r="E129">
        <v>1475</v>
      </c>
      <c r="F129" s="15">
        <f t="shared" si="2"/>
        <v>491</v>
      </c>
      <c r="G129" t="s">
        <v>3000</v>
      </c>
      <c r="H129" t="s">
        <v>27</v>
      </c>
      <c r="I129" t="s">
        <v>27</v>
      </c>
      <c r="J129" t="s">
        <v>28</v>
      </c>
      <c r="K129" t="s">
        <v>3004</v>
      </c>
      <c r="L129">
        <f t="shared" si="3"/>
        <v>-7</v>
      </c>
    </row>
    <row r="130" spans="1:12" ht="12.75">
      <c r="A130" t="s">
        <v>29</v>
      </c>
      <c r="B130" t="s">
        <v>30</v>
      </c>
      <c r="C130" t="s">
        <v>29</v>
      </c>
      <c r="D130">
        <v>128478</v>
      </c>
      <c r="E130">
        <v>737</v>
      </c>
      <c r="F130" s="15">
        <f t="shared" si="2"/>
        <v>245</v>
      </c>
      <c r="G130" t="s">
        <v>3000</v>
      </c>
      <c r="H130" t="s">
        <v>31</v>
      </c>
      <c r="I130" t="s">
        <v>31</v>
      </c>
      <c r="J130" t="s">
        <v>32</v>
      </c>
      <c r="K130" t="s">
        <v>3004</v>
      </c>
      <c r="L130">
        <f t="shared" si="3"/>
        <v>46</v>
      </c>
    </row>
    <row r="131" spans="1:12" ht="12.75">
      <c r="A131" t="s">
        <v>33</v>
      </c>
      <c r="B131" t="s">
        <v>33</v>
      </c>
      <c r="D131">
        <v>129261</v>
      </c>
      <c r="E131">
        <v>1238</v>
      </c>
      <c r="F131" s="15">
        <f t="shared" si="2"/>
        <v>412</v>
      </c>
      <c r="G131" t="s">
        <v>3061</v>
      </c>
      <c r="H131" t="s">
        <v>34</v>
      </c>
      <c r="I131" t="s">
        <v>34</v>
      </c>
      <c r="J131" t="s">
        <v>3011</v>
      </c>
      <c r="K131" t="s">
        <v>3004</v>
      </c>
      <c r="L131">
        <f t="shared" si="3"/>
        <v>153</v>
      </c>
    </row>
    <row r="132" spans="1:12" ht="12.75">
      <c r="A132" t="s">
        <v>35</v>
      </c>
      <c r="B132" t="s">
        <v>35</v>
      </c>
      <c r="D132">
        <v>130652</v>
      </c>
      <c r="E132">
        <v>1082</v>
      </c>
      <c r="F132" s="15">
        <f aca="true" t="shared" si="4" ref="F132:F195">(E132-2)/3</f>
        <v>360</v>
      </c>
      <c r="G132" t="s">
        <v>3000</v>
      </c>
      <c r="H132" t="s">
        <v>36</v>
      </c>
      <c r="I132" t="s">
        <v>36</v>
      </c>
      <c r="J132" t="s">
        <v>37</v>
      </c>
      <c r="K132" t="s">
        <v>3004</v>
      </c>
      <c r="L132">
        <f aca="true" t="shared" si="5" ref="L132:L195">D133-(D132+E132)</f>
        <v>30</v>
      </c>
    </row>
    <row r="133" spans="1:12" ht="12.75">
      <c r="A133" t="s">
        <v>38</v>
      </c>
      <c r="B133" t="s">
        <v>38</v>
      </c>
      <c r="D133">
        <v>131764</v>
      </c>
      <c r="E133">
        <v>740</v>
      </c>
      <c r="F133" s="15">
        <f t="shared" si="4"/>
        <v>246</v>
      </c>
      <c r="G133" t="s">
        <v>3000</v>
      </c>
      <c r="H133" t="s">
        <v>39</v>
      </c>
      <c r="I133" t="s">
        <v>39</v>
      </c>
      <c r="J133" t="s">
        <v>3011</v>
      </c>
      <c r="K133" t="s">
        <v>3004</v>
      </c>
      <c r="L133">
        <f t="shared" si="5"/>
        <v>91</v>
      </c>
    </row>
    <row r="134" spans="1:12" ht="12.75">
      <c r="A134" t="s">
        <v>40</v>
      </c>
      <c r="B134" t="s">
        <v>40</v>
      </c>
      <c r="D134">
        <v>132595</v>
      </c>
      <c r="E134">
        <v>1133</v>
      </c>
      <c r="F134" s="15">
        <f t="shared" si="4"/>
        <v>377</v>
      </c>
      <c r="G134" t="s">
        <v>3000</v>
      </c>
      <c r="H134" t="s">
        <v>41</v>
      </c>
      <c r="I134" t="s">
        <v>41</v>
      </c>
      <c r="J134" t="s">
        <v>3549</v>
      </c>
      <c r="K134" t="s">
        <v>3004</v>
      </c>
      <c r="L134">
        <f t="shared" si="5"/>
        <v>-3</v>
      </c>
    </row>
    <row r="135" spans="1:12" ht="12.75">
      <c r="A135" t="s">
        <v>42</v>
      </c>
      <c r="B135" t="s">
        <v>42</v>
      </c>
      <c r="D135">
        <v>133725</v>
      </c>
      <c r="E135">
        <v>785</v>
      </c>
      <c r="F135" s="15">
        <f t="shared" si="4"/>
        <v>261</v>
      </c>
      <c r="G135" t="s">
        <v>3000</v>
      </c>
      <c r="H135" t="s">
        <v>43</v>
      </c>
      <c r="I135" t="s">
        <v>43</v>
      </c>
      <c r="J135" t="s">
        <v>3549</v>
      </c>
      <c r="K135" t="s">
        <v>3004</v>
      </c>
      <c r="L135">
        <f t="shared" si="5"/>
        <v>-28</v>
      </c>
    </row>
    <row r="136" spans="1:12" ht="12.75">
      <c r="A136" t="s">
        <v>44</v>
      </c>
      <c r="B136" t="s">
        <v>44</v>
      </c>
      <c r="D136">
        <v>134482</v>
      </c>
      <c r="E136">
        <v>821</v>
      </c>
      <c r="F136" s="15">
        <f t="shared" si="4"/>
        <v>273</v>
      </c>
      <c r="G136" t="s">
        <v>3000</v>
      </c>
      <c r="H136" t="s">
        <v>45</v>
      </c>
      <c r="I136" t="s">
        <v>45</v>
      </c>
      <c r="J136" t="s">
        <v>46</v>
      </c>
      <c r="K136" t="s">
        <v>3004</v>
      </c>
      <c r="L136">
        <f t="shared" si="5"/>
        <v>-16</v>
      </c>
    </row>
    <row r="137" spans="1:12" ht="12.75">
      <c r="A137" t="s">
        <v>47</v>
      </c>
      <c r="B137" t="s">
        <v>47</v>
      </c>
      <c r="D137">
        <v>135287</v>
      </c>
      <c r="E137">
        <v>173</v>
      </c>
      <c r="F137" s="15">
        <f t="shared" si="4"/>
        <v>57</v>
      </c>
      <c r="G137" t="s">
        <v>3000</v>
      </c>
      <c r="H137" t="s">
        <v>48</v>
      </c>
      <c r="I137" t="s">
        <v>48</v>
      </c>
      <c r="J137" t="s">
        <v>3011</v>
      </c>
      <c r="K137" t="s">
        <v>3004</v>
      </c>
      <c r="L137">
        <f t="shared" si="5"/>
        <v>268</v>
      </c>
    </row>
    <row r="138" spans="1:12" ht="12.75">
      <c r="A138" t="s">
        <v>49</v>
      </c>
      <c r="B138" t="s">
        <v>49</v>
      </c>
      <c r="D138">
        <v>135728</v>
      </c>
      <c r="E138">
        <v>3014</v>
      </c>
      <c r="F138" s="15">
        <f t="shared" si="4"/>
        <v>1004</v>
      </c>
      <c r="G138" t="s">
        <v>3061</v>
      </c>
      <c r="H138" t="s">
        <v>50</v>
      </c>
      <c r="I138" t="s">
        <v>50</v>
      </c>
      <c r="J138" t="s">
        <v>51</v>
      </c>
      <c r="K138" t="s">
        <v>3004</v>
      </c>
      <c r="L138">
        <f t="shared" si="5"/>
        <v>156</v>
      </c>
    </row>
    <row r="139" spans="1:12" ht="12.75">
      <c r="A139" t="s">
        <v>52</v>
      </c>
      <c r="B139" t="s">
        <v>52</v>
      </c>
      <c r="D139">
        <v>138898</v>
      </c>
      <c r="E139">
        <v>1154</v>
      </c>
      <c r="F139" s="15">
        <f t="shared" si="4"/>
        <v>384</v>
      </c>
      <c r="G139" t="s">
        <v>3000</v>
      </c>
      <c r="H139" t="s">
        <v>53</v>
      </c>
      <c r="I139" t="s">
        <v>53</v>
      </c>
      <c r="J139" t="s">
        <v>54</v>
      </c>
      <c r="K139" t="s">
        <v>3004</v>
      </c>
      <c r="L139">
        <f t="shared" si="5"/>
        <v>370</v>
      </c>
    </row>
    <row r="140" spans="1:12" ht="12.75">
      <c r="A140" t="s">
        <v>55</v>
      </c>
      <c r="B140" t="s">
        <v>55</v>
      </c>
      <c r="D140">
        <v>140422</v>
      </c>
      <c r="E140">
        <v>479</v>
      </c>
      <c r="F140" s="15">
        <f t="shared" si="4"/>
        <v>159</v>
      </c>
      <c r="G140" t="s">
        <v>3061</v>
      </c>
      <c r="H140" t="s">
        <v>56</v>
      </c>
      <c r="I140" t="s">
        <v>56</v>
      </c>
      <c r="J140" t="s">
        <v>57</v>
      </c>
      <c r="K140" t="s">
        <v>3004</v>
      </c>
      <c r="L140">
        <f t="shared" si="5"/>
        <v>113</v>
      </c>
    </row>
    <row r="141" spans="1:12" ht="12.75">
      <c r="A141" t="s">
        <v>58</v>
      </c>
      <c r="B141" t="s">
        <v>58</v>
      </c>
      <c r="D141">
        <v>141014</v>
      </c>
      <c r="E141">
        <v>488</v>
      </c>
      <c r="F141" s="15">
        <f t="shared" si="4"/>
        <v>162</v>
      </c>
      <c r="G141" t="s">
        <v>3000</v>
      </c>
      <c r="H141" t="s">
        <v>59</v>
      </c>
      <c r="I141" t="s">
        <v>59</v>
      </c>
      <c r="J141" t="s">
        <v>60</v>
      </c>
      <c r="K141" t="s">
        <v>3004</v>
      </c>
      <c r="L141">
        <f t="shared" si="5"/>
        <v>21</v>
      </c>
    </row>
    <row r="142" spans="1:12" ht="12.75">
      <c r="A142" t="s">
        <v>61</v>
      </c>
      <c r="B142" t="s">
        <v>61</v>
      </c>
      <c r="D142">
        <v>141523</v>
      </c>
      <c r="E142">
        <v>803</v>
      </c>
      <c r="F142" s="15">
        <f t="shared" si="4"/>
        <v>267</v>
      </c>
      <c r="G142" t="s">
        <v>3061</v>
      </c>
      <c r="H142" t="s">
        <v>62</v>
      </c>
      <c r="I142" t="s">
        <v>62</v>
      </c>
      <c r="J142" t="s">
        <v>63</v>
      </c>
      <c r="K142" t="s">
        <v>3004</v>
      </c>
      <c r="L142">
        <f t="shared" si="5"/>
        <v>-19</v>
      </c>
    </row>
    <row r="143" spans="1:12" ht="12.75">
      <c r="A143" t="s">
        <v>64</v>
      </c>
      <c r="B143" t="s">
        <v>64</v>
      </c>
      <c r="D143">
        <v>142307</v>
      </c>
      <c r="E143">
        <v>128</v>
      </c>
      <c r="F143" s="15">
        <f t="shared" si="4"/>
        <v>42</v>
      </c>
      <c r="G143" t="s">
        <v>3000</v>
      </c>
      <c r="H143" t="s">
        <v>65</v>
      </c>
      <c r="I143" t="s">
        <v>65</v>
      </c>
      <c r="J143" t="s">
        <v>3011</v>
      </c>
      <c r="K143" t="s">
        <v>3004</v>
      </c>
      <c r="L143">
        <f t="shared" si="5"/>
        <v>41</v>
      </c>
    </row>
    <row r="144" spans="1:12" ht="12.75">
      <c r="A144" t="s">
        <v>66</v>
      </c>
      <c r="B144" t="s">
        <v>67</v>
      </c>
      <c r="C144" t="s">
        <v>66</v>
      </c>
      <c r="D144">
        <v>142476</v>
      </c>
      <c r="E144">
        <v>485</v>
      </c>
      <c r="F144" s="15">
        <f t="shared" si="4"/>
        <v>161</v>
      </c>
      <c r="G144" t="s">
        <v>3000</v>
      </c>
      <c r="H144" t="s">
        <v>68</v>
      </c>
      <c r="I144" t="s">
        <v>68</v>
      </c>
      <c r="J144" t="s">
        <v>69</v>
      </c>
      <c r="K144" t="s">
        <v>3004</v>
      </c>
      <c r="L144">
        <f t="shared" si="5"/>
        <v>129</v>
      </c>
    </row>
    <row r="145" spans="1:12" ht="12.75">
      <c r="A145" t="s">
        <v>70</v>
      </c>
      <c r="B145" t="s">
        <v>70</v>
      </c>
      <c r="D145">
        <v>143090</v>
      </c>
      <c r="E145">
        <v>125</v>
      </c>
      <c r="F145" s="15">
        <f t="shared" si="4"/>
        <v>41</v>
      </c>
      <c r="G145" t="s">
        <v>3000</v>
      </c>
      <c r="H145" t="s">
        <v>71</v>
      </c>
      <c r="I145" t="s">
        <v>71</v>
      </c>
      <c r="J145" t="s">
        <v>3011</v>
      </c>
      <c r="K145" t="s">
        <v>3004</v>
      </c>
      <c r="L145">
        <f t="shared" si="5"/>
        <v>91</v>
      </c>
    </row>
    <row r="146" spans="1:12" ht="12.75">
      <c r="A146" t="s">
        <v>72</v>
      </c>
      <c r="B146" t="s">
        <v>72</v>
      </c>
      <c r="D146">
        <v>143306</v>
      </c>
      <c r="E146">
        <v>929</v>
      </c>
      <c r="F146" s="15">
        <f t="shared" si="4"/>
        <v>309</v>
      </c>
      <c r="G146" t="s">
        <v>3000</v>
      </c>
      <c r="H146" t="s">
        <v>73</v>
      </c>
      <c r="I146" t="s">
        <v>73</v>
      </c>
      <c r="J146" t="s">
        <v>74</v>
      </c>
      <c r="K146" t="s">
        <v>3004</v>
      </c>
      <c r="L146">
        <f t="shared" si="5"/>
        <v>26</v>
      </c>
    </row>
    <row r="147" spans="1:12" ht="12.75">
      <c r="A147" t="s">
        <v>75</v>
      </c>
      <c r="B147" t="s">
        <v>75</v>
      </c>
      <c r="D147">
        <v>144261</v>
      </c>
      <c r="E147">
        <v>773</v>
      </c>
      <c r="F147" s="15">
        <f t="shared" si="4"/>
        <v>257</v>
      </c>
      <c r="G147" t="s">
        <v>3000</v>
      </c>
      <c r="H147" t="s">
        <v>76</v>
      </c>
      <c r="I147" t="s">
        <v>76</v>
      </c>
      <c r="J147" t="s">
        <v>74</v>
      </c>
      <c r="K147" t="s">
        <v>3004</v>
      </c>
      <c r="L147">
        <f t="shared" si="5"/>
        <v>0</v>
      </c>
    </row>
    <row r="148" spans="1:12" ht="12.75">
      <c r="A148" t="s">
        <v>77</v>
      </c>
      <c r="B148" t="s">
        <v>77</v>
      </c>
      <c r="D148">
        <v>145034</v>
      </c>
      <c r="E148">
        <v>797</v>
      </c>
      <c r="F148" s="15">
        <f t="shared" si="4"/>
        <v>265</v>
      </c>
      <c r="G148" t="s">
        <v>3000</v>
      </c>
      <c r="H148" t="s">
        <v>78</v>
      </c>
      <c r="I148" t="s">
        <v>78</v>
      </c>
      <c r="J148" t="s">
        <v>74</v>
      </c>
      <c r="K148" t="s">
        <v>3004</v>
      </c>
      <c r="L148">
        <f t="shared" si="5"/>
        <v>0</v>
      </c>
    </row>
    <row r="149" spans="1:12" ht="12.75">
      <c r="A149" t="s">
        <v>79</v>
      </c>
      <c r="B149" t="s">
        <v>79</v>
      </c>
      <c r="D149">
        <v>145831</v>
      </c>
      <c r="E149">
        <v>812</v>
      </c>
      <c r="F149" s="15">
        <f t="shared" si="4"/>
        <v>270</v>
      </c>
      <c r="G149" t="s">
        <v>3000</v>
      </c>
      <c r="H149" t="s">
        <v>80</v>
      </c>
      <c r="I149" t="s">
        <v>80</v>
      </c>
      <c r="J149" t="s">
        <v>81</v>
      </c>
      <c r="K149" t="s">
        <v>3004</v>
      </c>
      <c r="L149">
        <f t="shared" si="5"/>
        <v>48</v>
      </c>
    </row>
    <row r="150" spans="1:12" ht="12.75">
      <c r="A150" t="s">
        <v>82</v>
      </c>
      <c r="B150" t="s">
        <v>82</v>
      </c>
      <c r="D150">
        <v>146691</v>
      </c>
      <c r="E150">
        <v>572</v>
      </c>
      <c r="F150" s="15">
        <f t="shared" si="4"/>
        <v>190</v>
      </c>
      <c r="G150" t="s">
        <v>3061</v>
      </c>
      <c r="H150" t="s">
        <v>83</v>
      </c>
      <c r="I150" t="s">
        <v>83</v>
      </c>
      <c r="J150" t="s">
        <v>84</v>
      </c>
      <c r="K150" t="s">
        <v>3004</v>
      </c>
      <c r="L150">
        <f t="shared" si="5"/>
        <v>151</v>
      </c>
    </row>
    <row r="151" spans="1:12" ht="12.75">
      <c r="A151" t="s">
        <v>85</v>
      </c>
      <c r="B151" t="s">
        <v>85</v>
      </c>
      <c r="D151">
        <v>147414</v>
      </c>
      <c r="E151">
        <v>485</v>
      </c>
      <c r="F151" s="15">
        <f t="shared" si="4"/>
        <v>161</v>
      </c>
      <c r="G151" t="s">
        <v>3000</v>
      </c>
      <c r="H151" t="s">
        <v>86</v>
      </c>
      <c r="I151" t="s">
        <v>86</v>
      </c>
      <c r="J151" t="s">
        <v>3011</v>
      </c>
      <c r="K151" t="s">
        <v>3004</v>
      </c>
      <c r="L151">
        <f t="shared" si="5"/>
        <v>56</v>
      </c>
    </row>
    <row r="152" spans="1:12" ht="12.75">
      <c r="A152" t="s">
        <v>87</v>
      </c>
      <c r="B152" t="s">
        <v>87</v>
      </c>
      <c r="D152">
        <v>147955</v>
      </c>
      <c r="E152">
        <v>1397</v>
      </c>
      <c r="F152" s="15">
        <f t="shared" si="4"/>
        <v>465</v>
      </c>
      <c r="G152" t="s">
        <v>3000</v>
      </c>
      <c r="H152" t="s">
        <v>88</v>
      </c>
      <c r="I152" t="s">
        <v>88</v>
      </c>
      <c r="J152" t="s">
        <v>3011</v>
      </c>
      <c r="K152" t="s">
        <v>3004</v>
      </c>
      <c r="L152">
        <f t="shared" si="5"/>
        <v>116</v>
      </c>
    </row>
    <row r="153" spans="1:12" ht="12.75">
      <c r="A153" t="s">
        <v>89</v>
      </c>
      <c r="B153" t="s">
        <v>90</v>
      </c>
      <c r="C153" t="s">
        <v>89</v>
      </c>
      <c r="D153">
        <v>149468</v>
      </c>
      <c r="E153">
        <v>1949</v>
      </c>
      <c r="F153" s="15">
        <f t="shared" si="4"/>
        <v>649</v>
      </c>
      <c r="G153" t="s">
        <v>3000</v>
      </c>
      <c r="H153" t="s">
        <v>91</v>
      </c>
      <c r="I153" t="s">
        <v>91</v>
      </c>
      <c r="J153" t="s">
        <v>92</v>
      </c>
      <c r="K153" t="s">
        <v>3004</v>
      </c>
      <c r="L153">
        <f t="shared" si="5"/>
        <v>22</v>
      </c>
    </row>
    <row r="154" spans="1:12" ht="12.75">
      <c r="A154" t="s">
        <v>93</v>
      </c>
      <c r="B154" t="s">
        <v>93</v>
      </c>
      <c r="D154">
        <v>151439</v>
      </c>
      <c r="E154">
        <v>1268</v>
      </c>
      <c r="F154" s="15">
        <f t="shared" si="4"/>
        <v>422</v>
      </c>
      <c r="G154" t="s">
        <v>3000</v>
      </c>
      <c r="H154" t="s">
        <v>94</v>
      </c>
      <c r="I154" t="s">
        <v>94</v>
      </c>
      <c r="J154" t="s">
        <v>3011</v>
      </c>
      <c r="K154" t="s">
        <v>3004</v>
      </c>
      <c r="L154">
        <f t="shared" si="5"/>
        <v>179</v>
      </c>
    </row>
    <row r="155" spans="1:12" ht="12.75">
      <c r="A155" t="s">
        <v>95</v>
      </c>
      <c r="B155" t="s">
        <v>95</v>
      </c>
      <c r="D155">
        <v>152886</v>
      </c>
      <c r="E155">
        <v>2195</v>
      </c>
      <c r="F155" s="15">
        <f t="shared" si="4"/>
        <v>731</v>
      </c>
      <c r="G155" t="s">
        <v>3000</v>
      </c>
      <c r="H155" t="s">
        <v>96</v>
      </c>
      <c r="I155" t="s">
        <v>96</v>
      </c>
      <c r="J155" t="s">
        <v>97</v>
      </c>
      <c r="K155" t="s">
        <v>3004</v>
      </c>
      <c r="L155">
        <f t="shared" si="5"/>
        <v>-16</v>
      </c>
    </row>
    <row r="156" spans="1:12" ht="12.75">
      <c r="A156" t="s">
        <v>98</v>
      </c>
      <c r="B156" t="s">
        <v>98</v>
      </c>
      <c r="D156">
        <v>155065</v>
      </c>
      <c r="E156">
        <v>713</v>
      </c>
      <c r="F156" s="15">
        <f t="shared" si="4"/>
        <v>237</v>
      </c>
      <c r="G156" t="s">
        <v>3000</v>
      </c>
      <c r="H156" t="s">
        <v>99</v>
      </c>
      <c r="I156" t="s">
        <v>99</v>
      </c>
      <c r="J156" t="s">
        <v>100</v>
      </c>
      <c r="K156" t="s">
        <v>3004</v>
      </c>
      <c r="L156">
        <f t="shared" si="5"/>
        <v>57</v>
      </c>
    </row>
    <row r="157" spans="1:12" ht="12.75">
      <c r="A157" t="s">
        <v>101</v>
      </c>
      <c r="B157" t="s">
        <v>101</v>
      </c>
      <c r="D157">
        <v>155835</v>
      </c>
      <c r="E157">
        <v>563</v>
      </c>
      <c r="F157" s="15">
        <f t="shared" si="4"/>
        <v>187</v>
      </c>
      <c r="G157" t="s">
        <v>3000</v>
      </c>
      <c r="H157" t="s">
        <v>102</v>
      </c>
      <c r="I157" t="s">
        <v>102</v>
      </c>
      <c r="J157" t="s">
        <v>3011</v>
      </c>
      <c r="K157" t="s">
        <v>3004</v>
      </c>
      <c r="L157">
        <f t="shared" si="5"/>
        <v>0</v>
      </c>
    </row>
    <row r="158" spans="1:12" ht="12.75">
      <c r="A158" t="s">
        <v>103</v>
      </c>
      <c r="B158" t="s">
        <v>103</v>
      </c>
      <c r="D158">
        <v>156398</v>
      </c>
      <c r="E158">
        <v>1211</v>
      </c>
      <c r="F158" s="15">
        <f t="shared" si="4"/>
        <v>403</v>
      </c>
      <c r="G158" t="s">
        <v>3000</v>
      </c>
      <c r="H158" t="s">
        <v>104</v>
      </c>
      <c r="I158" t="s">
        <v>104</v>
      </c>
      <c r="J158" t="s">
        <v>3011</v>
      </c>
      <c r="K158" t="s">
        <v>3004</v>
      </c>
      <c r="L158">
        <f t="shared" si="5"/>
        <v>107</v>
      </c>
    </row>
    <row r="159" spans="1:12" ht="12.75">
      <c r="A159" t="s">
        <v>105</v>
      </c>
      <c r="B159" t="s">
        <v>105</v>
      </c>
      <c r="D159">
        <v>157716</v>
      </c>
      <c r="E159">
        <v>1217</v>
      </c>
      <c r="F159" s="15">
        <f t="shared" si="4"/>
        <v>405</v>
      </c>
      <c r="G159" t="s">
        <v>3000</v>
      </c>
      <c r="H159" t="s">
        <v>106</v>
      </c>
      <c r="I159" t="s">
        <v>106</v>
      </c>
      <c r="J159" t="s">
        <v>107</v>
      </c>
      <c r="K159" t="s">
        <v>3004</v>
      </c>
      <c r="L159">
        <f t="shared" si="5"/>
        <v>74</v>
      </c>
    </row>
    <row r="160" spans="1:12" ht="12.75">
      <c r="A160" t="s">
        <v>108</v>
      </c>
      <c r="B160" t="s">
        <v>109</v>
      </c>
      <c r="C160" t="s">
        <v>108</v>
      </c>
      <c r="D160">
        <v>159007</v>
      </c>
      <c r="E160">
        <v>1952</v>
      </c>
      <c r="F160" s="15">
        <f t="shared" si="4"/>
        <v>650</v>
      </c>
      <c r="G160" t="s">
        <v>3000</v>
      </c>
      <c r="H160" t="s">
        <v>110</v>
      </c>
      <c r="I160" t="s">
        <v>110</v>
      </c>
      <c r="J160" t="s">
        <v>111</v>
      </c>
      <c r="K160" t="s">
        <v>3004</v>
      </c>
      <c r="L160">
        <f t="shared" si="5"/>
        <v>247</v>
      </c>
    </row>
    <row r="161" spans="1:12" ht="12.75">
      <c r="A161" t="s">
        <v>112</v>
      </c>
      <c r="B161" t="s">
        <v>113</v>
      </c>
      <c r="C161" t="s">
        <v>112</v>
      </c>
      <c r="D161">
        <v>161206</v>
      </c>
      <c r="E161">
        <v>1950</v>
      </c>
      <c r="F161" s="15">
        <f t="shared" si="4"/>
        <v>649.3333333333334</v>
      </c>
      <c r="G161" t="s">
        <v>3061</v>
      </c>
      <c r="H161" t="s">
        <v>114</v>
      </c>
      <c r="I161" t="s">
        <v>115</v>
      </c>
      <c r="J161" t="s">
        <v>116</v>
      </c>
      <c r="K161" t="s">
        <v>3004</v>
      </c>
      <c r="L161">
        <f t="shared" si="5"/>
        <v>515</v>
      </c>
    </row>
    <row r="162" spans="1:12" ht="12.75">
      <c r="A162" t="s">
        <v>117</v>
      </c>
      <c r="B162" t="s">
        <v>117</v>
      </c>
      <c r="D162">
        <v>163671</v>
      </c>
      <c r="E162">
        <v>410</v>
      </c>
      <c r="F162" s="15">
        <f t="shared" si="4"/>
        <v>136</v>
      </c>
      <c r="G162" t="s">
        <v>3061</v>
      </c>
      <c r="H162" t="s">
        <v>118</v>
      </c>
      <c r="I162" t="s">
        <v>118</v>
      </c>
      <c r="J162" t="s">
        <v>3011</v>
      </c>
      <c r="K162" t="s">
        <v>3004</v>
      </c>
      <c r="L162">
        <f t="shared" si="5"/>
        <v>103</v>
      </c>
    </row>
    <row r="163" spans="1:12" ht="12.75">
      <c r="A163" t="s">
        <v>119</v>
      </c>
      <c r="B163" t="s">
        <v>119</v>
      </c>
      <c r="D163">
        <v>164184</v>
      </c>
      <c r="E163">
        <v>449</v>
      </c>
      <c r="F163" s="15">
        <f t="shared" si="4"/>
        <v>149</v>
      </c>
      <c r="G163" t="s">
        <v>3061</v>
      </c>
      <c r="H163" t="s">
        <v>120</v>
      </c>
      <c r="I163" t="s">
        <v>120</v>
      </c>
      <c r="J163" t="s">
        <v>3011</v>
      </c>
      <c r="K163" t="s">
        <v>3004</v>
      </c>
      <c r="L163">
        <f t="shared" si="5"/>
        <v>644</v>
      </c>
    </row>
    <row r="164" spans="1:12" ht="12.75">
      <c r="A164" t="s">
        <v>121</v>
      </c>
      <c r="B164" t="s">
        <v>122</v>
      </c>
      <c r="C164" t="s">
        <v>121</v>
      </c>
      <c r="D164">
        <v>165277</v>
      </c>
      <c r="E164">
        <v>1334</v>
      </c>
      <c r="F164" s="15">
        <f t="shared" si="4"/>
        <v>444</v>
      </c>
      <c r="G164" t="s">
        <v>3000</v>
      </c>
      <c r="H164" t="s">
        <v>123</v>
      </c>
      <c r="I164" t="s">
        <v>124</v>
      </c>
      <c r="J164" t="s">
        <v>125</v>
      </c>
      <c r="K164" t="s">
        <v>3004</v>
      </c>
      <c r="L164">
        <f t="shared" si="5"/>
        <v>75</v>
      </c>
    </row>
    <row r="165" spans="1:12" ht="12.75">
      <c r="A165" t="s">
        <v>126</v>
      </c>
      <c r="B165" t="s">
        <v>126</v>
      </c>
      <c r="D165">
        <v>166686</v>
      </c>
      <c r="E165">
        <v>365</v>
      </c>
      <c r="F165" s="15">
        <f t="shared" si="4"/>
        <v>121</v>
      </c>
      <c r="G165" t="s">
        <v>3061</v>
      </c>
      <c r="H165" t="s">
        <v>127</v>
      </c>
      <c r="I165" t="s">
        <v>127</v>
      </c>
      <c r="J165" t="s">
        <v>128</v>
      </c>
      <c r="K165" t="s">
        <v>3004</v>
      </c>
      <c r="L165">
        <f t="shared" si="5"/>
        <v>-34</v>
      </c>
    </row>
    <row r="166" spans="1:12" ht="12.75">
      <c r="A166" t="s">
        <v>129</v>
      </c>
      <c r="B166" t="s">
        <v>129</v>
      </c>
      <c r="D166">
        <v>167017</v>
      </c>
      <c r="E166">
        <v>1361</v>
      </c>
      <c r="F166" s="15">
        <f t="shared" si="4"/>
        <v>453</v>
      </c>
      <c r="G166" t="s">
        <v>3061</v>
      </c>
      <c r="H166" t="s">
        <v>130</v>
      </c>
      <c r="I166" t="s">
        <v>130</v>
      </c>
      <c r="J166" t="s">
        <v>131</v>
      </c>
      <c r="K166" t="s">
        <v>3004</v>
      </c>
      <c r="L166">
        <f t="shared" si="5"/>
        <v>0</v>
      </c>
    </row>
    <row r="167" spans="1:12" ht="12.75">
      <c r="A167" t="s">
        <v>132</v>
      </c>
      <c r="B167" t="s">
        <v>132</v>
      </c>
      <c r="D167">
        <v>168378</v>
      </c>
      <c r="E167">
        <v>1121</v>
      </c>
      <c r="F167" s="15">
        <f t="shared" si="4"/>
        <v>373</v>
      </c>
      <c r="G167" t="s">
        <v>3061</v>
      </c>
      <c r="H167" t="s">
        <v>133</v>
      </c>
      <c r="I167" t="s">
        <v>133</v>
      </c>
      <c r="J167" t="s">
        <v>3549</v>
      </c>
      <c r="K167" t="s">
        <v>3004</v>
      </c>
      <c r="L167">
        <f t="shared" si="5"/>
        <v>85</v>
      </c>
    </row>
    <row r="168" spans="1:12" ht="12.75">
      <c r="A168" t="s">
        <v>134</v>
      </c>
      <c r="B168" t="s">
        <v>135</v>
      </c>
      <c r="C168" t="s">
        <v>134</v>
      </c>
      <c r="D168">
        <v>169584</v>
      </c>
      <c r="E168">
        <v>1373</v>
      </c>
      <c r="F168" s="15">
        <f t="shared" si="4"/>
        <v>457</v>
      </c>
      <c r="G168" t="s">
        <v>3061</v>
      </c>
      <c r="H168" t="s">
        <v>136</v>
      </c>
      <c r="I168" t="s">
        <v>136</v>
      </c>
      <c r="J168" t="s">
        <v>137</v>
      </c>
      <c r="K168" t="s">
        <v>3004</v>
      </c>
      <c r="L168">
        <f t="shared" si="5"/>
        <v>364</v>
      </c>
    </row>
    <row r="169" spans="1:12" ht="12.75">
      <c r="A169" t="s">
        <v>138</v>
      </c>
      <c r="B169" t="s">
        <v>138</v>
      </c>
      <c r="D169">
        <v>171321</v>
      </c>
      <c r="E169">
        <v>1229</v>
      </c>
      <c r="F169" s="15">
        <f t="shared" si="4"/>
        <v>409</v>
      </c>
      <c r="G169" t="s">
        <v>3000</v>
      </c>
      <c r="H169" t="s">
        <v>139</v>
      </c>
      <c r="I169" t="s">
        <v>139</v>
      </c>
      <c r="J169" t="s">
        <v>140</v>
      </c>
      <c r="K169" t="s">
        <v>3004</v>
      </c>
      <c r="L169">
        <f t="shared" si="5"/>
        <v>19</v>
      </c>
    </row>
    <row r="170" spans="1:12" ht="12.75">
      <c r="A170" t="s">
        <v>141</v>
      </c>
      <c r="B170" t="s">
        <v>141</v>
      </c>
      <c r="D170">
        <v>172569</v>
      </c>
      <c r="E170">
        <v>1094</v>
      </c>
      <c r="F170" s="15">
        <f t="shared" si="4"/>
        <v>364</v>
      </c>
      <c r="G170" t="s">
        <v>3000</v>
      </c>
      <c r="H170" t="s">
        <v>142</v>
      </c>
      <c r="I170" t="s">
        <v>142</v>
      </c>
      <c r="J170" t="s">
        <v>143</v>
      </c>
      <c r="K170" t="s">
        <v>3004</v>
      </c>
      <c r="L170">
        <f t="shared" si="5"/>
        <v>124</v>
      </c>
    </row>
    <row r="171" spans="1:12" ht="12.75">
      <c r="A171" t="s">
        <v>144</v>
      </c>
      <c r="B171" t="s">
        <v>144</v>
      </c>
      <c r="D171">
        <v>173787</v>
      </c>
      <c r="E171">
        <v>1835</v>
      </c>
      <c r="F171" s="15">
        <f t="shared" si="4"/>
        <v>611</v>
      </c>
      <c r="G171" t="s">
        <v>3000</v>
      </c>
      <c r="H171" t="s">
        <v>145</v>
      </c>
      <c r="I171" t="s">
        <v>145</v>
      </c>
      <c r="J171" t="s">
        <v>146</v>
      </c>
      <c r="K171" t="s">
        <v>3004</v>
      </c>
      <c r="L171">
        <f t="shared" si="5"/>
        <v>90</v>
      </c>
    </row>
    <row r="172" spans="1:12" ht="12.75">
      <c r="A172" t="s">
        <v>147</v>
      </c>
      <c r="B172" t="s">
        <v>147</v>
      </c>
      <c r="D172">
        <v>175712</v>
      </c>
      <c r="E172">
        <v>965</v>
      </c>
      <c r="F172" s="15">
        <f t="shared" si="4"/>
        <v>321</v>
      </c>
      <c r="G172" t="s">
        <v>3061</v>
      </c>
      <c r="H172" t="s">
        <v>148</v>
      </c>
      <c r="I172" t="s">
        <v>148</v>
      </c>
      <c r="J172" t="s">
        <v>149</v>
      </c>
      <c r="K172" t="s">
        <v>3004</v>
      </c>
      <c r="L172">
        <f t="shared" si="5"/>
        <v>12</v>
      </c>
    </row>
    <row r="173" spans="1:12" ht="12.75">
      <c r="A173" t="s">
        <v>150</v>
      </c>
      <c r="B173" t="s">
        <v>150</v>
      </c>
      <c r="D173">
        <v>176689</v>
      </c>
      <c r="E173">
        <v>794</v>
      </c>
      <c r="F173" s="15">
        <f t="shared" si="4"/>
        <v>264</v>
      </c>
      <c r="G173" t="s">
        <v>3061</v>
      </c>
      <c r="H173" t="s">
        <v>151</v>
      </c>
      <c r="I173" t="s">
        <v>151</v>
      </c>
      <c r="J173" t="s">
        <v>152</v>
      </c>
      <c r="K173" t="s">
        <v>3004</v>
      </c>
      <c r="L173">
        <f t="shared" si="5"/>
        <v>75</v>
      </c>
    </row>
    <row r="174" spans="1:12" ht="12.75">
      <c r="A174" t="s">
        <v>153</v>
      </c>
      <c r="B174" t="s">
        <v>153</v>
      </c>
      <c r="D174">
        <v>177558</v>
      </c>
      <c r="E174">
        <v>761</v>
      </c>
      <c r="F174" s="15">
        <f t="shared" si="4"/>
        <v>253</v>
      </c>
      <c r="G174" t="s">
        <v>3061</v>
      </c>
      <c r="H174" t="s">
        <v>154</v>
      </c>
      <c r="I174" t="s">
        <v>154</v>
      </c>
      <c r="J174" t="s">
        <v>3011</v>
      </c>
      <c r="K174" t="s">
        <v>3004</v>
      </c>
      <c r="L174">
        <f t="shared" si="5"/>
        <v>166</v>
      </c>
    </row>
    <row r="175" spans="1:12" ht="12.75">
      <c r="A175" t="s">
        <v>155</v>
      </c>
      <c r="B175" t="s">
        <v>156</v>
      </c>
      <c r="C175" t="s">
        <v>155</v>
      </c>
      <c r="D175">
        <v>178485</v>
      </c>
      <c r="E175">
        <v>692</v>
      </c>
      <c r="F175" s="15">
        <f t="shared" si="4"/>
        <v>230</v>
      </c>
      <c r="G175" t="s">
        <v>3000</v>
      </c>
      <c r="H175" t="s">
        <v>157</v>
      </c>
      <c r="I175" t="s">
        <v>158</v>
      </c>
      <c r="J175" t="s">
        <v>159</v>
      </c>
      <c r="K175" t="s">
        <v>3004</v>
      </c>
      <c r="L175">
        <f t="shared" si="5"/>
        <v>218</v>
      </c>
    </row>
    <row r="176" spans="1:12" ht="12.75">
      <c r="A176" t="s">
        <v>160</v>
      </c>
      <c r="B176" t="s">
        <v>160</v>
      </c>
      <c r="D176">
        <v>179395</v>
      </c>
      <c r="E176">
        <v>602</v>
      </c>
      <c r="F176" s="15">
        <f t="shared" si="4"/>
        <v>200</v>
      </c>
      <c r="G176" t="s">
        <v>3000</v>
      </c>
      <c r="H176" t="s">
        <v>161</v>
      </c>
      <c r="I176" t="s">
        <v>161</v>
      </c>
      <c r="J176" t="s">
        <v>162</v>
      </c>
      <c r="K176" t="s">
        <v>3004</v>
      </c>
      <c r="L176">
        <f t="shared" si="5"/>
        <v>64</v>
      </c>
    </row>
    <row r="177" spans="1:12" ht="12.75">
      <c r="A177" t="s">
        <v>163</v>
      </c>
      <c r="B177" t="s">
        <v>163</v>
      </c>
      <c r="D177">
        <v>180061</v>
      </c>
      <c r="E177">
        <v>560</v>
      </c>
      <c r="F177" s="15">
        <f t="shared" si="4"/>
        <v>186</v>
      </c>
      <c r="G177" t="s">
        <v>3000</v>
      </c>
      <c r="H177" t="s">
        <v>164</v>
      </c>
      <c r="I177" t="s">
        <v>164</v>
      </c>
      <c r="J177" t="s">
        <v>3011</v>
      </c>
      <c r="K177" t="s">
        <v>3004</v>
      </c>
      <c r="L177">
        <f t="shared" si="5"/>
        <v>102</v>
      </c>
    </row>
    <row r="178" spans="1:12" ht="12.75">
      <c r="A178" t="s">
        <v>165</v>
      </c>
      <c r="B178" t="s">
        <v>165</v>
      </c>
      <c r="D178">
        <v>180723</v>
      </c>
      <c r="E178">
        <v>1103</v>
      </c>
      <c r="F178" s="15">
        <f t="shared" si="4"/>
        <v>367</v>
      </c>
      <c r="G178" t="s">
        <v>3000</v>
      </c>
      <c r="H178" t="s">
        <v>166</v>
      </c>
      <c r="I178" t="s">
        <v>166</v>
      </c>
      <c r="J178" t="s">
        <v>3300</v>
      </c>
      <c r="K178" t="s">
        <v>3004</v>
      </c>
      <c r="L178">
        <f t="shared" si="5"/>
        <v>0</v>
      </c>
    </row>
    <row r="179" spans="1:12" ht="12.75">
      <c r="A179" t="s">
        <v>167</v>
      </c>
      <c r="B179" t="s">
        <v>167</v>
      </c>
      <c r="D179">
        <v>181826</v>
      </c>
      <c r="E179">
        <v>617</v>
      </c>
      <c r="F179" s="15">
        <f t="shared" si="4"/>
        <v>205</v>
      </c>
      <c r="G179" t="s">
        <v>3000</v>
      </c>
      <c r="H179" t="s">
        <v>168</v>
      </c>
      <c r="I179" t="s">
        <v>169</v>
      </c>
      <c r="J179" t="s">
        <v>3011</v>
      </c>
      <c r="K179" t="s">
        <v>3004</v>
      </c>
      <c r="L179">
        <f t="shared" si="5"/>
        <v>43</v>
      </c>
    </row>
    <row r="180" spans="1:12" ht="12.75">
      <c r="A180" t="s">
        <v>170</v>
      </c>
      <c r="B180" t="s">
        <v>170</v>
      </c>
      <c r="D180">
        <v>182486</v>
      </c>
      <c r="E180">
        <v>2990</v>
      </c>
      <c r="F180" s="15">
        <f t="shared" si="4"/>
        <v>996</v>
      </c>
      <c r="G180" t="s">
        <v>3000</v>
      </c>
      <c r="H180" t="s">
        <v>171</v>
      </c>
      <c r="I180" t="s">
        <v>171</v>
      </c>
      <c r="J180" t="s">
        <v>172</v>
      </c>
      <c r="K180" t="s">
        <v>3004</v>
      </c>
      <c r="L180">
        <f t="shared" si="5"/>
        <v>101</v>
      </c>
    </row>
    <row r="181" spans="1:12" ht="12.75">
      <c r="A181" t="s">
        <v>173</v>
      </c>
      <c r="B181" t="s">
        <v>173</v>
      </c>
      <c r="D181">
        <v>185577</v>
      </c>
      <c r="E181">
        <v>1391</v>
      </c>
      <c r="F181" s="15">
        <f t="shared" si="4"/>
        <v>463</v>
      </c>
      <c r="G181" t="s">
        <v>3000</v>
      </c>
      <c r="H181" t="s">
        <v>174</v>
      </c>
      <c r="I181" t="s">
        <v>174</v>
      </c>
      <c r="J181" t="s">
        <v>175</v>
      </c>
      <c r="K181" t="s">
        <v>3004</v>
      </c>
      <c r="L181">
        <f t="shared" si="5"/>
        <v>254</v>
      </c>
    </row>
    <row r="182" spans="1:12" ht="12.75">
      <c r="A182" t="s">
        <v>176</v>
      </c>
      <c r="B182" t="s">
        <v>177</v>
      </c>
      <c r="C182" t="s">
        <v>176</v>
      </c>
      <c r="D182">
        <v>187222</v>
      </c>
      <c r="E182">
        <v>1262</v>
      </c>
      <c r="F182" s="15">
        <f t="shared" si="4"/>
        <v>420</v>
      </c>
      <c r="G182" t="s">
        <v>3000</v>
      </c>
      <c r="H182" t="s">
        <v>178</v>
      </c>
      <c r="I182" t="s">
        <v>179</v>
      </c>
      <c r="J182" t="s">
        <v>180</v>
      </c>
      <c r="K182" t="s">
        <v>3004</v>
      </c>
      <c r="L182">
        <f t="shared" si="5"/>
        <v>108</v>
      </c>
    </row>
    <row r="183" spans="1:12" ht="12.75">
      <c r="A183" t="s">
        <v>181</v>
      </c>
      <c r="B183" t="s">
        <v>181</v>
      </c>
      <c r="D183">
        <v>188592</v>
      </c>
      <c r="E183">
        <v>356</v>
      </c>
      <c r="F183" s="15">
        <f t="shared" si="4"/>
        <v>118</v>
      </c>
      <c r="G183" t="s">
        <v>3000</v>
      </c>
      <c r="H183" t="s">
        <v>182</v>
      </c>
      <c r="I183" t="s">
        <v>182</v>
      </c>
      <c r="J183" t="s">
        <v>3011</v>
      </c>
      <c r="K183" t="s">
        <v>3004</v>
      </c>
      <c r="L183">
        <f t="shared" si="5"/>
        <v>204</v>
      </c>
    </row>
    <row r="184" spans="1:12" ht="12.75">
      <c r="A184" t="s">
        <v>183</v>
      </c>
      <c r="B184" t="s">
        <v>184</v>
      </c>
      <c r="C184" t="s">
        <v>183</v>
      </c>
      <c r="D184">
        <v>189152</v>
      </c>
      <c r="E184">
        <v>1313</v>
      </c>
      <c r="F184" s="15">
        <f t="shared" si="4"/>
        <v>437</v>
      </c>
      <c r="G184" t="s">
        <v>3000</v>
      </c>
      <c r="H184" t="s">
        <v>185</v>
      </c>
      <c r="I184" t="s">
        <v>185</v>
      </c>
      <c r="J184" t="s">
        <v>186</v>
      </c>
      <c r="K184" t="s">
        <v>3004</v>
      </c>
      <c r="L184">
        <f t="shared" si="5"/>
        <v>0</v>
      </c>
    </row>
    <row r="185" spans="1:12" ht="12.75">
      <c r="A185" t="s">
        <v>187</v>
      </c>
      <c r="B185" t="s">
        <v>187</v>
      </c>
      <c r="D185">
        <v>190465</v>
      </c>
      <c r="E185">
        <v>653</v>
      </c>
      <c r="F185" s="15">
        <f t="shared" si="4"/>
        <v>217</v>
      </c>
      <c r="G185" t="s">
        <v>3000</v>
      </c>
      <c r="H185" t="s">
        <v>188</v>
      </c>
      <c r="I185" t="s">
        <v>188</v>
      </c>
      <c r="J185" t="s">
        <v>3256</v>
      </c>
      <c r="K185" t="s">
        <v>3004</v>
      </c>
      <c r="L185">
        <f t="shared" si="5"/>
        <v>170</v>
      </c>
    </row>
    <row r="186" spans="1:12" ht="12.75">
      <c r="A186" t="s">
        <v>189</v>
      </c>
      <c r="B186" t="s">
        <v>190</v>
      </c>
      <c r="C186" t="s">
        <v>189</v>
      </c>
      <c r="D186">
        <v>191288</v>
      </c>
      <c r="E186">
        <v>1625</v>
      </c>
      <c r="F186" s="15">
        <f t="shared" si="4"/>
        <v>541</v>
      </c>
      <c r="G186" t="s">
        <v>3000</v>
      </c>
      <c r="H186" t="s">
        <v>191</v>
      </c>
      <c r="I186" t="s">
        <v>191</v>
      </c>
      <c r="J186" t="s">
        <v>192</v>
      </c>
      <c r="K186" t="s">
        <v>3004</v>
      </c>
      <c r="L186">
        <f t="shared" si="5"/>
        <v>80</v>
      </c>
    </row>
    <row r="187" spans="1:12" ht="12.75">
      <c r="A187" t="s">
        <v>189</v>
      </c>
      <c r="B187" t="s">
        <v>193</v>
      </c>
      <c r="C187" t="s">
        <v>189</v>
      </c>
      <c r="D187">
        <v>192993</v>
      </c>
      <c r="E187">
        <v>1628</v>
      </c>
      <c r="F187" s="15">
        <f t="shared" si="4"/>
        <v>542</v>
      </c>
      <c r="G187" t="s">
        <v>3000</v>
      </c>
      <c r="H187" t="s">
        <v>194</v>
      </c>
      <c r="I187" t="s">
        <v>194</v>
      </c>
      <c r="J187" t="s">
        <v>195</v>
      </c>
      <c r="K187" t="s">
        <v>3004</v>
      </c>
      <c r="L187">
        <f t="shared" si="5"/>
        <v>148</v>
      </c>
    </row>
    <row r="188" spans="1:12" ht="12.75">
      <c r="A188" t="s">
        <v>196</v>
      </c>
      <c r="B188" t="s">
        <v>196</v>
      </c>
      <c r="D188">
        <v>194769</v>
      </c>
      <c r="E188">
        <v>1142</v>
      </c>
      <c r="F188" s="15">
        <f t="shared" si="4"/>
        <v>380</v>
      </c>
      <c r="G188" t="s">
        <v>3000</v>
      </c>
      <c r="H188" t="s">
        <v>197</v>
      </c>
      <c r="I188" t="s">
        <v>197</v>
      </c>
      <c r="J188" t="s">
        <v>198</v>
      </c>
      <c r="K188" t="s">
        <v>3004</v>
      </c>
      <c r="L188">
        <f t="shared" si="5"/>
        <v>162</v>
      </c>
    </row>
    <row r="189" spans="1:12" ht="12.75">
      <c r="A189" t="s">
        <v>199</v>
      </c>
      <c r="B189" t="s">
        <v>200</v>
      </c>
      <c r="C189" t="s">
        <v>199</v>
      </c>
      <c r="D189">
        <v>196073</v>
      </c>
      <c r="E189">
        <v>929</v>
      </c>
      <c r="F189" s="15">
        <f t="shared" si="4"/>
        <v>309</v>
      </c>
      <c r="G189" t="s">
        <v>3000</v>
      </c>
      <c r="H189" t="s">
        <v>201</v>
      </c>
      <c r="I189" t="s">
        <v>201</v>
      </c>
      <c r="J189" t="s">
        <v>202</v>
      </c>
      <c r="K189" t="s">
        <v>3004</v>
      </c>
      <c r="L189">
        <f t="shared" si="5"/>
        <v>8</v>
      </c>
    </row>
    <row r="190" spans="1:12" ht="12.75">
      <c r="A190" t="s">
        <v>203</v>
      </c>
      <c r="B190" t="s">
        <v>204</v>
      </c>
      <c r="C190" t="s">
        <v>203</v>
      </c>
      <c r="D190">
        <v>197010</v>
      </c>
      <c r="E190">
        <v>1031</v>
      </c>
      <c r="F190" s="15">
        <f t="shared" si="4"/>
        <v>343</v>
      </c>
      <c r="G190" t="s">
        <v>3000</v>
      </c>
      <c r="H190" t="s">
        <v>205</v>
      </c>
      <c r="I190" t="s">
        <v>205</v>
      </c>
      <c r="J190" t="s">
        <v>206</v>
      </c>
      <c r="K190" t="s">
        <v>3004</v>
      </c>
      <c r="L190">
        <f t="shared" si="5"/>
        <v>16</v>
      </c>
    </row>
    <row r="191" spans="1:12" ht="12.75">
      <c r="A191" t="s">
        <v>207</v>
      </c>
      <c r="B191" t="s">
        <v>208</v>
      </c>
      <c r="C191" t="s">
        <v>207</v>
      </c>
      <c r="D191">
        <v>198057</v>
      </c>
      <c r="E191">
        <v>1058</v>
      </c>
      <c r="F191" s="15">
        <f t="shared" si="4"/>
        <v>352</v>
      </c>
      <c r="G191" t="s">
        <v>3000</v>
      </c>
      <c r="H191" t="s">
        <v>209</v>
      </c>
      <c r="I191" t="s">
        <v>209</v>
      </c>
      <c r="J191" t="s">
        <v>210</v>
      </c>
      <c r="K191" t="s">
        <v>3004</v>
      </c>
      <c r="L191">
        <f t="shared" si="5"/>
        <v>21</v>
      </c>
    </row>
    <row r="192" spans="1:12" ht="12.75">
      <c r="A192" t="s">
        <v>211</v>
      </c>
      <c r="B192" t="s">
        <v>212</v>
      </c>
      <c r="C192" t="s">
        <v>211</v>
      </c>
      <c r="D192">
        <v>199136</v>
      </c>
      <c r="E192">
        <v>944</v>
      </c>
      <c r="F192" s="15">
        <f t="shared" si="4"/>
        <v>314</v>
      </c>
      <c r="G192" t="s">
        <v>3000</v>
      </c>
      <c r="H192" t="s">
        <v>213</v>
      </c>
      <c r="I192" t="s">
        <v>213</v>
      </c>
      <c r="J192" t="s">
        <v>214</v>
      </c>
      <c r="K192" t="s">
        <v>3004</v>
      </c>
      <c r="L192">
        <f t="shared" si="5"/>
        <v>53</v>
      </c>
    </row>
    <row r="193" spans="1:12" ht="12.75">
      <c r="A193" t="s">
        <v>215</v>
      </c>
      <c r="B193" t="s">
        <v>216</v>
      </c>
      <c r="C193" t="s">
        <v>215</v>
      </c>
      <c r="D193">
        <v>200133</v>
      </c>
      <c r="E193">
        <v>1316</v>
      </c>
      <c r="F193" s="15">
        <f t="shared" si="4"/>
        <v>438</v>
      </c>
      <c r="G193" t="s">
        <v>3061</v>
      </c>
      <c r="H193" t="s">
        <v>217</v>
      </c>
      <c r="I193" t="s">
        <v>217</v>
      </c>
      <c r="J193" t="s">
        <v>218</v>
      </c>
      <c r="K193" t="s">
        <v>3004</v>
      </c>
      <c r="L193">
        <f t="shared" si="5"/>
        <v>144</v>
      </c>
    </row>
    <row r="194" spans="1:12" ht="12.75">
      <c r="A194" t="s">
        <v>219</v>
      </c>
      <c r="B194" t="s">
        <v>219</v>
      </c>
      <c r="D194">
        <v>201593</v>
      </c>
      <c r="E194">
        <v>425</v>
      </c>
      <c r="F194" s="15">
        <f t="shared" si="4"/>
        <v>141</v>
      </c>
      <c r="G194" t="s">
        <v>3061</v>
      </c>
      <c r="H194" t="s">
        <v>220</v>
      </c>
      <c r="I194" t="s">
        <v>220</v>
      </c>
      <c r="J194" t="s">
        <v>221</v>
      </c>
      <c r="K194" t="s">
        <v>3004</v>
      </c>
      <c r="L194">
        <f t="shared" si="5"/>
        <v>215</v>
      </c>
    </row>
    <row r="195" spans="1:12" ht="12.75">
      <c r="A195" t="s">
        <v>222</v>
      </c>
      <c r="B195" t="s">
        <v>223</v>
      </c>
      <c r="C195" t="s">
        <v>222</v>
      </c>
      <c r="D195">
        <v>202233</v>
      </c>
      <c r="E195">
        <v>461</v>
      </c>
      <c r="F195" s="15">
        <f t="shared" si="4"/>
        <v>153</v>
      </c>
      <c r="G195" t="s">
        <v>3000</v>
      </c>
      <c r="H195" t="s">
        <v>224</v>
      </c>
      <c r="I195" t="s">
        <v>224</v>
      </c>
      <c r="J195" t="s">
        <v>225</v>
      </c>
      <c r="K195" t="s">
        <v>3004</v>
      </c>
      <c r="L195">
        <f t="shared" si="5"/>
        <v>78</v>
      </c>
    </row>
    <row r="196" spans="1:12" ht="12.75">
      <c r="A196" t="s">
        <v>226</v>
      </c>
      <c r="B196" t="s">
        <v>226</v>
      </c>
      <c r="D196">
        <v>202772</v>
      </c>
      <c r="E196">
        <v>662</v>
      </c>
      <c r="F196" s="15">
        <f aca="true" t="shared" si="6" ref="F196:F259">(E196-2)/3</f>
        <v>220</v>
      </c>
      <c r="G196" t="s">
        <v>3000</v>
      </c>
      <c r="H196" t="s">
        <v>227</v>
      </c>
      <c r="I196" t="s">
        <v>227</v>
      </c>
      <c r="J196" t="s">
        <v>3011</v>
      </c>
      <c r="K196" t="s">
        <v>3004</v>
      </c>
      <c r="L196">
        <f aca="true" t="shared" si="7" ref="L196:L259">D197-(D196+E196)</f>
        <v>167</v>
      </c>
    </row>
    <row r="197" spans="1:12" ht="12.75">
      <c r="A197" t="s">
        <v>228</v>
      </c>
      <c r="B197" t="s">
        <v>228</v>
      </c>
      <c r="D197">
        <v>203601</v>
      </c>
      <c r="E197">
        <v>599</v>
      </c>
      <c r="F197" s="15">
        <f t="shared" si="6"/>
        <v>199</v>
      </c>
      <c r="G197" t="s">
        <v>3061</v>
      </c>
      <c r="H197" t="s">
        <v>229</v>
      </c>
      <c r="I197" t="s">
        <v>229</v>
      </c>
      <c r="J197" t="s">
        <v>3011</v>
      </c>
      <c r="K197" t="s">
        <v>3004</v>
      </c>
      <c r="L197">
        <f t="shared" si="7"/>
        <v>106</v>
      </c>
    </row>
    <row r="198" spans="1:12" ht="12.75">
      <c r="A198" t="s">
        <v>230</v>
      </c>
      <c r="B198" t="s">
        <v>230</v>
      </c>
      <c r="D198">
        <v>204306</v>
      </c>
      <c r="E198">
        <v>1022</v>
      </c>
      <c r="F198" s="15">
        <f t="shared" si="6"/>
        <v>340</v>
      </c>
      <c r="G198" t="s">
        <v>3000</v>
      </c>
      <c r="H198" t="s">
        <v>231</v>
      </c>
      <c r="I198" t="s">
        <v>231</v>
      </c>
      <c r="J198" t="s">
        <v>232</v>
      </c>
      <c r="K198" t="s">
        <v>3004</v>
      </c>
      <c r="L198">
        <f t="shared" si="7"/>
        <v>24</v>
      </c>
    </row>
    <row r="199" spans="1:12" ht="12.75">
      <c r="A199" t="s">
        <v>233</v>
      </c>
      <c r="B199" t="s">
        <v>233</v>
      </c>
      <c r="D199">
        <v>205352</v>
      </c>
      <c r="E199">
        <v>479</v>
      </c>
      <c r="F199" s="15">
        <f t="shared" si="6"/>
        <v>159</v>
      </c>
      <c r="G199" t="s">
        <v>3000</v>
      </c>
      <c r="H199" t="s">
        <v>234</v>
      </c>
      <c r="I199" t="s">
        <v>234</v>
      </c>
      <c r="J199" t="s">
        <v>235</v>
      </c>
      <c r="K199" t="s">
        <v>3004</v>
      </c>
      <c r="L199">
        <f t="shared" si="7"/>
        <v>-19</v>
      </c>
    </row>
    <row r="200" spans="1:12" ht="12.75">
      <c r="A200" t="s">
        <v>236</v>
      </c>
      <c r="B200" t="s">
        <v>236</v>
      </c>
      <c r="D200">
        <v>205812</v>
      </c>
      <c r="E200">
        <v>617</v>
      </c>
      <c r="F200" s="15">
        <f t="shared" si="6"/>
        <v>205</v>
      </c>
      <c r="G200" t="s">
        <v>3000</v>
      </c>
      <c r="H200" t="s">
        <v>237</v>
      </c>
      <c r="I200" t="s">
        <v>237</v>
      </c>
      <c r="J200" t="s">
        <v>3011</v>
      </c>
      <c r="K200" t="s">
        <v>3004</v>
      </c>
      <c r="L200">
        <f t="shared" si="7"/>
        <v>290</v>
      </c>
    </row>
    <row r="201" spans="1:12" ht="12.75">
      <c r="A201" t="s">
        <v>238</v>
      </c>
      <c r="B201" t="s">
        <v>238</v>
      </c>
      <c r="D201">
        <v>206719</v>
      </c>
      <c r="E201">
        <v>2663</v>
      </c>
      <c r="F201" s="15">
        <f t="shared" si="6"/>
        <v>887</v>
      </c>
      <c r="G201" t="s">
        <v>3000</v>
      </c>
      <c r="H201" t="s">
        <v>239</v>
      </c>
      <c r="I201" t="s">
        <v>239</v>
      </c>
      <c r="J201" t="s">
        <v>240</v>
      </c>
      <c r="K201" t="s">
        <v>3004</v>
      </c>
      <c r="L201">
        <f t="shared" si="7"/>
        <v>97</v>
      </c>
    </row>
    <row r="202" spans="1:12" ht="12.75">
      <c r="A202" t="s">
        <v>241</v>
      </c>
      <c r="B202" t="s">
        <v>241</v>
      </c>
      <c r="D202">
        <v>209479</v>
      </c>
      <c r="E202">
        <v>1976</v>
      </c>
      <c r="F202" s="15">
        <f t="shared" si="6"/>
        <v>658</v>
      </c>
      <c r="G202" t="s">
        <v>3000</v>
      </c>
      <c r="H202" t="s">
        <v>242</v>
      </c>
      <c r="I202" t="s">
        <v>242</v>
      </c>
      <c r="J202" t="s">
        <v>243</v>
      </c>
      <c r="K202" t="s">
        <v>3004</v>
      </c>
      <c r="L202">
        <f t="shared" si="7"/>
        <v>0</v>
      </c>
    </row>
    <row r="203" spans="1:12" ht="12.75">
      <c r="A203" t="s">
        <v>244</v>
      </c>
      <c r="B203" t="s">
        <v>244</v>
      </c>
      <c r="D203">
        <v>211455</v>
      </c>
      <c r="E203">
        <v>767</v>
      </c>
      <c r="F203" s="15">
        <f t="shared" si="6"/>
        <v>255</v>
      </c>
      <c r="G203" t="s">
        <v>3000</v>
      </c>
      <c r="H203" t="s">
        <v>245</v>
      </c>
      <c r="I203" t="s">
        <v>245</v>
      </c>
      <c r="J203" t="s">
        <v>3011</v>
      </c>
      <c r="K203" t="s">
        <v>3004</v>
      </c>
      <c r="L203">
        <f t="shared" si="7"/>
        <v>-13</v>
      </c>
    </row>
    <row r="204" spans="1:12" ht="12.75">
      <c r="A204" t="s">
        <v>246</v>
      </c>
      <c r="B204" t="s">
        <v>246</v>
      </c>
      <c r="D204">
        <v>212209</v>
      </c>
      <c r="E204">
        <v>587</v>
      </c>
      <c r="F204" s="15">
        <f t="shared" si="6"/>
        <v>195</v>
      </c>
      <c r="G204" t="s">
        <v>3000</v>
      </c>
      <c r="H204" t="s">
        <v>247</v>
      </c>
      <c r="I204" t="s">
        <v>247</v>
      </c>
      <c r="J204" t="s">
        <v>248</v>
      </c>
      <c r="K204" t="s">
        <v>3004</v>
      </c>
      <c r="L204">
        <f t="shared" si="7"/>
        <v>-10</v>
      </c>
    </row>
    <row r="205" spans="1:12" ht="12.75">
      <c r="A205" t="s">
        <v>249</v>
      </c>
      <c r="B205" t="s">
        <v>250</v>
      </c>
      <c r="C205" t="s">
        <v>249</v>
      </c>
      <c r="D205">
        <v>212786</v>
      </c>
      <c r="E205">
        <v>884</v>
      </c>
      <c r="F205" s="15">
        <f t="shared" si="6"/>
        <v>294</v>
      </c>
      <c r="G205" t="s">
        <v>3000</v>
      </c>
      <c r="H205" t="s">
        <v>251</v>
      </c>
      <c r="I205" t="s">
        <v>252</v>
      </c>
      <c r="J205" t="s">
        <v>253</v>
      </c>
      <c r="K205" t="s">
        <v>3004</v>
      </c>
      <c r="L205">
        <f t="shared" si="7"/>
        <v>62</v>
      </c>
    </row>
    <row r="206" spans="1:12" ht="12.75">
      <c r="A206" t="s">
        <v>254</v>
      </c>
      <c r="B206" t="s">
        <v>254</v>
      </c>
      <c r="D206">
        <v>213732</v>
      </c>
      <c r="E206">
        <v>257</v>
      </c>
      <c r="F206" s="15">
        <f t="shared" si="6"/>
        <v>85</v>
      </c>
      <c r="G206" t="s">
        <v>3000</v>
      </c>
      <c r="H206" t="s">
        <v>255</v>
      </c>
      <c r="I206" t="s">
        <v>255</v>
      </c>
      <c r="J206" t="s">
        <v>3011</v>
      </c>
      <c r="K206" t="s">
        <v>3004</v>
      </c>
      <c r="L206">
        <f t="shared" si="7"/>
        <v>104</v>
      </c>
    </row>
    <row r="207" spans="1:12" ht="12.75">
      <c r="A207" t="s">
        <v>256</v>
      </c>
      <c r="B207" t="s">
        <v>257</v>
      </c>
      <c r="C207" t="s">
        <v>256</v>
      </c>
      <c r="D207">
        <v>214093</v>
      </c>
      <c r="E207">
        <v>830</v>
      </c>
      <c r="F207" s="15">
        <f t="shared" si="6"/>
        <v>276</v>
      </c>
      <c r="G207" t="s">
        <v>3000</v>
      </c>
      <c r="H207" t="s">
        <v>258</v>
      </c>
      <c r="I207" t="s">
        <v>258</v>
      </c>
      <c r="J207" t="s">
        <v>259</v>
      </c>
      <c r="K207" t="s">
        <v>3004</v>
      </c>
      <c r="L207">
        <f t="shared" si="7"/>
        <v>48</v>
      </c>
    </row>
    <row r="208" spans="1:12" ht="12.75">
      <c r="A208" t="s">
        <v>260</v>
      </c>
      <c r="B208" t="s">
        <v>261</v>
      </c>
      <c r="C208" t="s">
        <v>260</v>
      </c>
      <c r="D208">
        <v>214971</v>
      </c>
      <c r="E208">
        <v>1379</v>
      </c>
      <c r="F208" s="15">
        <f t="shared" si="6"/>
        <v>459</v>
      </c>
      <c r="G208" t="s">
        <v>3000</v>
      </c>
      <c r="H208" t="s">
        <v>262</v>
      </c>
      <c r="I208" t="s">
        <v>263</v>
      </c>
      <c r="J208" t="s">
        <v>264</v>
      </c>
      <c r="K208" t="s">
        <v>3004</v>
      </c>
      <c r="L208">
        <f t="shared" si="7"/>
        <v>220</v>
      </c>
    </row>
    <row r="209" spans="1:12" ht="12.75">
      <c r="A209" t="s">
        <v>265</v>
      </c>
      <c r="B209" t="s">
        <v>265</v>
      </c>
      <c r="D209">
        <v>216570</v>
      </c>
      <c r="E209">
        <v>518</v>
      </c>
      <c r="F209" s="15">
        <f t="shared" si="6"/>
        <v>172</v>
      </c>
      <c r="G209" t="s">
        <v>3000</v>
      </c>
      <c r="H209" t="s">
        <v>266</v>
      </c>
      <c r="I209" t="s">
        <v>266</v>
      </c>
      <c r="J209" t="s">
        <v>267</v>
      </c>
      <c r="K209" t="s">
        <v>3004</v>
      </c>
      <c r="L209">
        <f t="shared" si="7"/>
        <v>34</v>
      </c>
    </row>
    <row r="210" spans="1:12" ht="12.75">
      <c r="A210" t="s">
        <v>268</v>
      </c>
      <c r="B210" t="s">
        <v>268</v>
      </c>
      <c r="D210">
        <v>217122</v>
      </c>
      <c r="E210">
        <v>533</v>
      </c>
      <c r="F210" s="15">
        <f t="shared" si="6"/>
        <v>177</v>
      </c>
      <c r="G210" t="s">
        <v>3000</v>
      </c>
      <c r="H210" t="s">
        <v>269</v>
      </c>
      <c r="I210" t="s">
        <v>269</v>
      </c>
      <c r="J210" t="s">
        <v>267</v>
      </c>
      <c r="K210" t="s">
        <v>3004</v>
      </c>
      <c r="L210">
        <f t="shared" si="7"/>
        <v>111</v>
      </c>
    </row>
    <row r="211" spans="1:12" ht="12.75">
      <c r="A211" t="s">
        <v>270</v>
      </c>
      <c r="B211" t="s">
        <v>270</v>
      </c>
      <c r="D211">
        <v>217766</v>
      </c>
      <c r="E211">
        <v>848</v>
      </c>
      <c r="F211" s="15">
        <f t="shared" si="6"/>
        <v>282</v>
      </c>
      <c r="G211" t="s">
        <v>3000</v>
      </c>
      <c r="H211" t="s">
        <v>271</v>
      </c>
      <c r="I211" t="s">
        <v>271</v>
      </c>
      <c r="J211" t="s">
        <v>3011</v>
      </c>
      <c r="K211" t="s">
        <v>3004</v>
      </c>
      <c r="L211">
        <f t="shared" si="7"/>
        <v>16</v>
      </c>
    </row>
    <row r="212" spans="1:12" ht="12.75">
      <c r="A212" t="s">
        <v>272</v>
      </c>
      <c r="B212" t="s">
        <v>273</v>
      </c>
      <c r="C212" t="s">
        <v>272</v>
      </c>
      <c r="D212">
        <v>218630</v>
      </c>
      <c r="E212">
        <v>1799</v>
      </c>
      <c r="F212" s="15">
        <f t="shared" si="6"/>
        <v>599</v>
      </c>
      <c r="G212" t="s">
        <v>3000</v>
      </c>
      <c r="H212" t="s">
        <v>274</v>
      </c>
      <c r="I212" t="s">
        <v>274</v>
      </c>
      <c r="J212" t="s">
        <v>275</v>
      </c>
      <c r="K212" t="s">
        <v>3004</v>
      </c>
      <c r="L212">
        <f t="shared" si="7"/>
        <v>280</v>
      </c>
    </row>
    <row r="213" spans="1:12" ht="12.75">
      <c r="A213" t="s">
        <v>276</v>
      </c>
      <c r="B213" t="s">
        <v>277</v>
      </c>
      <c r="C213" t="s">
        <v>276</v>
      </c>
      <c r="D213">
        <v>220709</v>
      </c>
      <c r="E213">
        <v>974</v>
      </c>
      <c r="F213" s="15">
        <f t="shared" si="6"/>
        <v>324</v>
      </c>
      <c r="G213" t="s">
        <v>3000</v>
      </c>
      <c r="H213" t="s">
        <v>278</v>
      </c>
      <c r="I213" t="s">
        <v>278</v>
      </c>
      <c r="J213" t="s">
        <v>279</v>
      </c>
      <c r="K213" t="s">
        <v>3004</v>
      </c>
      <c r="L213">
        <f t="shared" si="7"/>
        <v>52</v>
      </c>
    </row>
    <row r="214" spans="1:12" ht="12.75">
      <c r="A214" t="s">
        <v>280</v>
      </c>
      <c r="B214" t="s">
        <v>280</v>
      </c>
      <c r="D214">
        <v>221735</v>
      </c>
      <c r="E214">
        <v>1427</v>
      </c>
      <c r="F214" s="15">
        <f t="shared" si="6"/>
        <v>475</v>
      </c>
      <c r="G214" t="s">
        <v>3061</v>
      </c>
      <c r="H214" t="s">
        <v>281</v>
      </c>
      <c r="I214" t="s">
        <v>281</v>
      </c>
      <c r="J214" t="s">
        <v>282</v>
      </c>
      <c r="K214" t="s">
        <v>3004</v>
      </c>
      <c r="L214">
        <f t="shared" si="7"/>
        <v>130</v>
      </c>
    </row>
    <row r="215" spans="1:12" ht="12.75">
      <c r="A215" t="s">
        <v>283</v>
      </c>
      <c r="B215" t="s">
        <v>283</v>
      </c>
      <c r="D215">
        <v>223292</v>
      </c>
      <c r="E215">
        <v>716</v>
      </c>
      <c r="F215" s="15">
        <f t="shared" si="6"/>
        <v>238</v>
      </c>
      <c r="G215" t="s">
        <v>3061</v>
      </c>
      <c r="H215" t="s">
        <v>284</v>
      </c>
      <c r="I215" t="s">
        <v>284</v>
      </c>
      <c r="J215" t="s">
        <v>3300</v>
      </c>
      <c r="K215" t="s">
        <v>3004</v>
      </c>
      <c r="L215">
        <f t="shared" si="7"/>
        <v>188</v>
      </c>
    </row>
    <row r="216" spans="1:12" ht="12.75">
      <c r="A216" t="s">
        <v>285</v>
      </c>
      <c r="B216" t="s">
        <v>285</v>
      </c>
      <c r="D216">
        <v>224196</v>
      </c>
      <c r="E216">
        <v>1325</v>
      </c>
      <c r="F216" s="15">
        <f t="shared" si="6"/>
        <v>441</v>
      </c>
      <c r="G216" t="s">
        <v>3000</v>
      </c>
      <c r="H216" t="s">
        <v>286</v>
      </c>
      <c r="I216" t="s">
        <v>286</v>
      </c>
      <c r="J216" t="s">
        <v>287</v>
      </c>
      <c r="K216" t="s">
        <v>3004</v>
      </c>
      <c r="L216">
        <f t="shared" si="7"/>
        <v>70</v>
      </c>
    </row>
    <row r="217" spans="1:12" ht="12.75">
      <c r="A217" t="s">
        <v>288</v>
      </c>
      <c r="B217" t="s">
        <v>288</v>
      </c>
      <c r="D217">
        <v>225591</v>
      </c>
      <c r="E217">
        <v>908</v>
      </c>
      <c r="F217" s="15">
        <f t="shared" si="6"/>
        <v>302</v>
      </c>
      <c r="G217" t="s">
        <v>3000</v>
      </c>
      <c r="H217" t="s">
        <v>289</v>
      </c>
      <c r="I217" t="s">
        <v>289</v>
      </c>
      <c r="J217" t="s">
        <v>3300</v>
      </c>
      <c r="K217" t="s">
        <v>3004</v>
      </c>
      <c r="L217">
        <f t="shared" si="7"/>
        <v>50</v>
      </c>
    </row>
    <row r="218" spans="1:12" ht="12.75">
      <c r="A218" t="s">
        <v>290</v>
      </c>
      <c r="B218" t="s">
        <v>290</v>
      </c>
      <c r="D218">
        <v>226549</v>
      </c>
      <c r="E218">
        <v>281</v>
      </c>
      <c r="F218" s="15">
        <f t="shared" si="6"/>
        <v>93</v>
      </c>
      <c r="G218" t="s">
        <v>3061</v>
      </c>
      <c r="H218" t="s">
        <v>291</v>
      </c>
      <c r="I218" t="s">
        <v>291</v>
      </c>
      <c r="J218" t="s">
        <v>3011</v>
      </c>
      <c r="K218" t="s">
        <v>3004</v>
      </c>
      <c r="L218">
        <f t="shared" si="7"/>
        <v>30</v>
      </c>
    </row>
    <row r="219" spans="1:12" ht="12.75">
      <c r="A219" t="s">
        <v>292</v>
      </c>
      <c r="B219" t="s">
        <v>292</v>
      </c>
      <c r="D219">
        <v>226860</v>
      </c>
      <c r="E219">
        <v>1364</v>
      </c>
      <c r="F219" s="15">
        <f t="shared" si="6"/>
        <v>454</v>
      </c>
      <c r="G219" t="s">
        <v>3061</v>
      </c>
      <c r="H219" t="s">
        <v>293</v>
      </c>
      <c r="I219" t="s">
        <v>293</v>
      </c>
      <c r="J219" t="s">
        <v>3011</v>
      </c>
      <c r="K219" t="s">
        <v>3004</v>
      </c>
      <c r="L219">
        <f t="shared" si="7"/>
        <v>116</v>
      </c>
    </row>
    <row r="220" spans="1:12" ht="12.75">
      <c r="A220" t="s">
        <v>294</v>
      </c>
      <c r="B220" t="s">
        <v>294</v>
      </c>
      <c r="D220">
        <v>228340</v>
      </c>
      <c r="E220">
        <v>404</v>
      </c>
      <c r="F220" s="15">
        <f t="shared" si="6"/>
        <v>134</v>
      </c>
      <c r="G220" t="s">
        <v>3000</v>
      </c>
      <c r="H220" t="s">
        <v>295</v>
      </c>
      <c r="I220" t="s">
        <v>295</v>
      </c>
      <c r="J220" t="s">
        <v>3011</v>
      </c>
      <c r="K220" t="s">
        <v>3004</v>
      </c>
      <c r="L220">
        <f t="shared" si="7"/>
        <v>47</v>
      </c>
    </row>
    <row r="221" spans="1:12" ht="12.75">
      <c r="A221" t="s">
        <v>296</v>
      </c>
      <c r="B221" t="s">
        <v>296</v>
      </c>
      <c r="D221">
        <v>228791</v>
      </c>
      <c r="E221">
        <v>554</v>
      </c>
      <c r="F221" s="15">
        <f t="shared" si="6"/>
        <v>184</v>
      </c>
      <c r="G221" t="s">
        <v>3000</v>
      </c>
      <c r="H221" t="s">
        <v>297</v>
      </c>
      <c r="I221" t="s">
        <v>297</v>
      </c>
      <c r="J221" t="s">
        <v>298</v>
      </c>
      <c r="K221" t="s">
        <v>3004</v>
      </c>
      <c r="L221">
        <f t="shared" si="7"/>
        <v>118</v>
      </c>
    </row>
    <row r="222" spans="1:12" ht="12.75">
      <c r="A222" t="s">
        <v>299</v>
      </c>
      <c r="B222" t="s">
        <v>299</v>
      </c>
      <c r="D222">
        <v>229463</v>
      </c>
      <c r="E222">
        <v>1619</v>
      </c>
      <c r="F222" s="15">
        <f t="shared" si="6"/>
        <v>539</v>
      </c>
      <c r="G222" t="s">
        <v>3000</v>
      </c>
      <c r="H222" t="s">
        <v>300</v>
      </c>
      <c r="I222" t="s">
        <v>300</v>
      </c>
      <c r="J222" t="s">
        <v>301</v>
      </c>
      <c r="K222" t="s">
        <v>3004</v>
      </c>
      <c r="L222">
        <f t="shared" si="7"/>
        <v>130</v>
      </c>
    </row>
    <row r="223" spans="1:12" ht="12.75">
      <c r="A223" t="s">
        <v>302</v>
      </c>
      <c r="B223" t="s">
        <v>303</v>
      </c>
      <c r="C223" t="s">
        <v>302</v>
      </c>
      <c r="D223">
        <v>231212</v>
      </c>
      <c r="E223">
        <v>1295</v>
      </c>
      <c r="F223" s="15">
        <f t="shared" si="6"/>
        <v>431</v>
      </c>
      <c r="G223" t="s">
        <v>3000</v>
      </c>
      <c r="H223" t="s">
        <v>304</v>
      </c>
      <c r="I223" t="s">
        <v>305</v>
      </c>
      <c r="J223" t="s">
        <v>306</v>
      </c>
      <c r="K223" t="s">
        <v>3004</v>
      </c>
      <c r="L223">
        <f t="shared" si="7"/>
        <v>83</v>
      </c>
    </row>
    <row r="224" spans="1:12" ht="12.75">
      <c r="A224" t="s">
        <v>307</v>
      </c>
      <c r="B224" t="s">
        <v>307</v>
      </c>
      <c r="D224">
        <v>232590</v>
      </c>
      <c r="E224">
        <v>584</v>
      </c>
      <c r="F224" s="15">
        <f t="shared" si="6"/>
        <v>194</v>
      </c>
      <c r="G224" t="s">
        <v>3061</v>
      </c>
      <c r="H224" t="s">
        <v>308</v>
      </c>
      <c r="I224" t="s">
        <v>308</v>
      </c>
      <c r="J224" t="s">
        <v>309</v>
      </c>
      <c r="K224" t="s">
        <v>3004</v>
      </c>
      <c r="L224">
        <f t="shared" si="7"/>
        <v>-3</v>
      </c>
    </row>
    <row r="225" spans="1:12" ht="12.75">
      <c r="A225" t="s">
        <v>310</v>
      </c>
      <c r="B225" t="s">
        <v>310</v>
      </c>
      <c r="D225">
        <v>233171</v>
      </c>
      <c r="E225">
        <v>842</v>
      </c>
      <c r="F225" s="15">
        <f t="shared" si="6"/>
        <v>280</v>
      </c>
      <c r="G225" t="s">
        <v>3061</v>
      </c>
      <c r="H225" t="s">
        <v>311</v>
      </c>
      <c r="I225" t="s">
        <v>311</v>
      </c>
      <c r="J225" t="s">
        <v>309</v>
      </c>
      <c r="K225" t="s">
        <v>3004</v>
      </c>
      <c r="L225">
        <f t="shared" si="7"/>
        <v>76</v>
      </c>
    </row>
    <row r="226" spans="1:12" ht="12.75">
      <c r="A226" t="s">
        <v>312</v>
      </c>
      <c r="B226" t="s">
        <v>312</v>
      </c>
      <c r="D226">
        <v>234089</v>
      </c>
      <c r="E226">
        <v>821</v>
      </c>
      <c r="F226" s="15">
        <f t="shared" si="6"/>
        <v>273</v>
      </c>
      <c r="G226" t="s">
        <v>3061</v>
      </c>
      <c r="H226" t="s">
        <v>313</v>
      </c>
      <c r="I226" t="s">
        <v>313</v>
      </c>
      <c r="J226" t="s">
        <v>314</v>
      </c>
      <c r="K226" t="s">
        <v>3004</v>
      </c>
      <c r="L226">
        <f t="shared" si="7"/>
        <v>51</v>
      </c>
    </row>
    <row r="227" spans="1:12" ht="12.75">
      <c r="A227" t="s">
        <v>315</v>
      </c>
      <c r="B227" t="s">
        <v>315</v>
      </c>
      <c r="D227">
        <v>234961</v>
      </c>
      <c r="E227">
        <v>629</v>
      </c>
      <c r="F227" s="15">
        <f t="shared" si="6"/>
        <v>209</v>
      </c>
      <c r="G227" t="s">
        <v>3000</v>
      </c>
      <c r="H227" t="s">
        <v>316</v>
      </c>
      <c r="I227" t="s">
        <v>316</v>
      </c>
      <c r="J227" t="s">
        <v>3011</v>
      </c>
      <c r="K227" t="s">
        <v>3004</v>
      </c>
      <c r="L227">
        <f t="shared" si="7"/>
        <v>94</v>
      </c>
    </row>
    <row r="228" spans="1:12" ht="12.75">
      <c r="A228" t="s">
        <v>317</v>
      </c>
      <c r="B228" t="s">
        <v>317</v>
      </c>
      <c r="D228">
        <v>235684</v>
      </c>
      <c r="E228">
        <v>1280</v>
      </c>
      <c r="F228" s="15">
        <f t="shared" si="6"/>
        <v>426</v>
      </c>
      <c r="G228" t="s">
        <v>3061</v>
      </c>
      <c r="H228" t="s">
        <v>318</v>
      </c>
      <c r="I228" t="s">
        <v>318</v>
      </c>
      <c r="J228" t="s">
        <v>319</v>
      </c>
      <c r="K228" t="s">
        <v>3004</v>
      </c>
      <c r="L228">
        <f t="shared" si="7"/>
        <v>8</v>
      </c>
    </row>
    <row r="229" spans="1:12" ht="12.75">
      <c r="A229" t="s">
        <v>320</v>
      </c>
      <c r="B229" t="s">
        <v>320</v>
      </c>
      <c r="D229">
        <v>236972</v>
      </c>
      <c r="E229">
        <v>578</v>
      </c>
      <c r="F229" s="15">
        <f t="shared" si="6"/>
        <v>192</v>
      </c>
      <c r="G229" t="s">
        <v>3061</v>
      </c>
      <c r="H229" t="s">
        <v>321</v>
      </c>
      <c r="I229" t="s">
        <v>321</v>
      </c>
      <c r="J229" t="s">
        <v>322</v>
      </c>
      <c r="K229" t="s">
        <v>3004</v>
      </c>
      <c r="L229">
        <f t="shared" si="7"/>
        <v>232</v>
      </c>
    </row>
    <row r="230" spans="1:12" ht="12.75">
      <c r="A230" t="s">
        <v>323</v>
      </c>
      <c r="B230" t="s">
        <v>323</v>
      </c>
      <c r="D230">
        <v>237782</v>
      </c>
      <c r="E230">
        <v>770</v>
      </c>
      <c r="F230" s="15">
        <f t="shared" si="6"/>
        <v>256</v>
      </c>
      <c r="G230" t="s">
        <v>3061</v>
      </c>
      <c r="H230" t="s">
        <v>324</v>
      </c>
      <c r="I230" t="s">
        <v>324</v>
      </c>
      <c r="J230" t="s">
        <v>3011</v>
      </c>
      <c r="K230" t="s">
        <v>3004</v>
      </c>
      <c r="L230">
        <f t="shared" si="7"/>
        <v>84</v>
      </c>
    </row>
    <row r="231" spans="1:12" ht="12.75">
      <c r="A231" t="s">
        <v>325</v>
      </c>
      <c r="B231" t="s">
        <v>325</v>
      </c>
      <c r="D231">
        <v>238636</v>
      </c>
      <c r="E231">
        <v>965</v>
      </c>
      <c r="F231" s="15">
        <f t="shared" si="6"/>
        <v>321</v>
      </c>
      <c r="G231" t="s">
        <v>3061</v>
      </c>
      <c r="H231" t="s">
        <v>326</v>
      </c>
      <c r="I231" t="s">
        <v>326</v>
      </c>
      <c r="J231" t="s">
        <v>3555</v>
      </c>
      <c r="K231" t="s">
        <v>3004</v>
      </c>
      <c r="L231">
        <f t="shared" si="7"/>
        <v>225</v>
      </c>
    </row>
    <row r="232" spans="1:12" ht="12.75">
      <c r="A232" t="s">
        <v>327</v>
      </c>
      <c r="B232" t="s">
        <v>328</v>
      </c>
      <c r="C232" t="s">
        <v>327</v>
      </c>
      <c r="D232">
        <v>239826</v>
      </c>
      <c r="E232">
        <v>1550</v>
      </c>
      <c r="F232" s="15">
        <f t="shared" si="6"/>
        <v>516</v>
      </c>
      <c r="G232" t="s">
        <v>3000</v>
      </c>
      <c r="H232" t="s">
        <v>329</v>
      </c>
      <c r="I232" t="s">
        <v>330</v>
      </c>
      <c r="J232" t="s">
        <v>331</v>
      </c>
      <c r="K232" t="s">
        <v>3004</v>
      </c>
      <c r="L232">
        <f t="shared" si="7"/>
        <v>554</v>
      </c>
    </row>
    <row r="233" spans="1:12" ht="12.75">
      <c r="A233" t="s">
        <v>332</v>
      </c>
      <c r="B233" t="s">
        <v>332</v>
      </c>
      <c r="D233">
        <v>241930</v>
      </c>
      <c r="E233">
        <v>854</v>
      </c>
      <c r="F233" s="15">
        <f t="shared" si="6"/>
        <v>284</v>
      </c>
      <c r="G233" t="s">
        <v>3000</v>
      </c>
      <c r="H233" t="s">
        <v>333</v>
      </c>
      <c r="I233" t="s">
        <v>333</v>
      </c>
      <c r="J233" t="s">
        <v>334</v>
      </c>
      <c r="K233" t="s">
        <v>3004</v>
      </c>
      <c r="L233">
        <f t="shared" si="7"/>
        <v>0</v>
      </c>
    </row>
    <row r="234" spans="1:12" ht="12.75">
      <c r="A234" t="s">
        <v>335</v>
      </c>
      <c r="B234" t="s">
        <v>335</v>
      </c>
      <c r="D234">
        <v>242784</v>
      </c>
      <c r="E234">
        <v>866</v>
      </c>
      <c r="F234" s="15">
        <f t="shared" si="6"/>
        <v>288</v>
      </c>
      <c r="G234" t="s">
        <v>3000</v>
      </c>
      <c r="H234" t="s">
        <v>336</v>
      </c>
      <c r="I234" t="s">
        <v>336</v>
      </c>
      <c r="J234" t="s">
        <v>337</v>
      </c>
      <c r="K234" t="s">
        <v>3004</v>
      </c>
      <c r="L234">
        <f t="shared" si="7"/>
        <v>-10</v>
      </c>
    </row>
    <row r="235" spans="1:12" ht="12.75">
      <c r="A235" t="s">
        <v>338</v>
      </c>
      <c r="B235" t="s">
        <v>338</v>
      </c>
      <c r="D235">
        <v>243640</v>
      </c>
      <c r="E235">
        <v>452</v>
      </c>
      <c r="F235" s="15">
        <f t="shared" si="6"/>
        <v>150</v>
      </c>
      <c r="G235" t="s">
        <v>3000</v>
      </c>
      <c r="H235" t="s">
        <v>339</v>
      </c>
      <c r="I235" t="s">
        <v>339</v>
      </c>
      <c r="J235" t="s">
        <v>3011</v>
      </c>
      <c r="K235" t="s">
        <v>3004</v>
      </c>
      <c r="L235">
        <f t="shared" si="7"/>
        <v>419</v>
      </c>
    </row>
    <row r="236" spans="1:12" ht="12.75">
      <c r="A236" t="s">
        <v>340</v>
      </c>
      <c r="B236" t="s">
        <v>340</v>
      </c>
      <c r="D236">
        <v>244511</v>
      </c>
      <c r="E236">
        <v>503</v>
      </c>
      <c r="F236" s="15">
        <f t="shared" si="6"/>
        <v>167</v>
      </c>
      <c r="G236" t="s">
        <v>3000</v>
      </c>
      <c r="H236" t="s">
        <v>341</v>
      </c>
      <c r="I236" t="s">
        <v>341</v>
      </c>
      <c r="J236" t="s">
        <v>342</v>
      </c>
      <c r="K236" t="s">
        <v>3004</v>
      </c>
      <c r="L236">
        <f t="shared" si="7"/>
        <v>334</v>
      </c>
    </row>
    <row r="237" spans="1:12" ht="12.75">
      <c r="A237" t="s">
        <v>343</v>
      </c>
      <c r="B237" t="s">
        <v>343</v>
      </c>
      <c r="D237">
        <v>245348</v>
      </c>
      <c r="E237">
        <v>704</v>
      </c>
      <c r="F237" s="15">
        <f t="shared" si="6"/>
        <v>234</v>
      </c>
      <c r="G237" t="s">
        <v>3000</v>
      </c>
      <c r="H237" t="s">
        <v>344</v>
      </c>
      <c r="I237" t="s">
        <v>344</v>
      </c>
      <c r="J237" t="s">
        <v>3011</v>
      </c>
      <c r="K237" t="s">
        <v>3004</v>
      </c>
      <c r="L237">
        <f t="shared" si="7"/>
        <v>-9</v>
      </c>
    </row>
    <row r="238" spans="1:12" ht="12.75">
      <c r="A238" t="s">
        <v>345</v>
      </c>
      <c r="B238" t="s">
        <v>345</v>
      </c>
      <c r="D238">
        <v>246043</v>
      </c>
      <c r="E238">
        <v>560</v>
      </c>
      <c r="F238" s="15">
        <f t="shared" si="6"/>
        <v>186</v>
      </c>
      <c r="G238" t="s">
        <v>3000</v>
      </c>
      <c r="H238" t="s">
        <v>346</v>
      </c>
      <c r="I238" t="s">
        <v>346</v>
      </c>
      <c r="J238" t="s">
        <v>107</v>
      </c>
      <c r="K238" t="s">
        <v>3004</v>
      </c>
      <c r="L238">
        <f t="shared" si="7"/>
        <v>160</v>
      </c>
    </row>
    <row r="239" spans="1:12" ht="12.75">
      <c r="A239" t="s">
        <v>347</v>
      </c>
      <c r="B239" t="s">
        <v>347</v>
      </c>
      <c r="D239">
        <v>246763</v>
      </c>
      <c r="E239">
        <v>353</v>
      </c>
      <c r="F239" s="15">
        <f t="shared" si="6"/>
        <v>117</v>
      </c>
      <c r="G239" t="s">
        <v>3000</v>
      </c>
      <c r="H239" t="s">
        <v>348</v>
      </c>
      <c r="I239" t="s">
        <v>348</v>
      </c>
      <c r="J239" t="s">
        <v>107</v>
      </c>
      <c r="K239" t="s">
        <v>3004</v>
      </c>
      <c r="L239">
        <f t="shared" si="7"/>
        <v>49</v>
      </c>
    </row>
    <row r="240" spans="1:12" ht="12.75">
      <c r="A240" t="s">
        <v>349</v>
      </c>
      <c r="B240" t="s">
        <v>349</v>
      </c>
      <c r="D240">
        <v>247165</v>
      </c>
      <c r="E240">
        <v>260</v>
      </c>
      <c r="F240" s="15">
        <f t="shared" si="6"/>
        <v>86</v>
      </c>
      <c r="G240" t="s">
        <v>3000</v>
      </c>
      <c r="H240" t="s">
        <v>350</v>
      </c>
      <c r="I240" t="s">
        <v>350</v>
      </c>
      <c r="J240" t="s">
        <v>351</v>
      </c>
      <c r="K240" t="s">
        <v>3004</v>
      </c>
      <c r="L240">
        <f t="shared" si="7"/>
        <v>85</v>
      </c>
    </row>
    <row r="241" spans="1:12" ht="12.75">
      <c r="A241" t="s">
        <v>352</v>
      </c>
      <c r="B241" t="s">
        <v>352</v>
      </c>
      <c r="D241">
        <v>247510</v>
      </c>
      <c r="E241">
        <v>218</v>
      </c>
      <c r="F241" s="15">
        <f t="shared" si="6"/>
        <v>72</v>
      </c>
      <c r="G241" t="s">
        <v>3000</v>
      </c>
      <c r="H241" t="s">
        <v>353</v>
      </c>
      <c r="I241" t="s">
        <v>353</v>
      </c>
      <c r="J241" t="s">
        <v>3011</v>
      </c>
      <c r="K241" t="s">
        <v>3004</v>
      </c>
      <c r="L241">
        <f t="shared" si="7"/>
        <v>0</v>
      </c>
    </row>
    <row r="242" spans="1:12" ht="12.75">
      <c r="A242" t="s">
        <v>354</v>
      </c>
      <c r="B242" t="s">
        <v>354</v>
      </c>
      <c r="D242">
        <v>247728</v>
      </c>
      <c r="E242">
        <v>461</v>
      </c>
      <c r="F242" s="15">
        <f t="shared" si="6"/>
        <v>153</v>
      </c>
      <c r="G242" t="s">
        <v>3000</v>
      </c>
      <c r="H242" t="s">
        <v>355</v>
      </c>
      <c r="I242" t="s">
        <v>355</v>
      </c>
      <c r="J242" t="s">
        <v>356</v>
      </c>
      <c r="K242" t="s">
        <v>3004</v>
      </c>
      <c r="L242">
        <f t="shared" si="7"/>
        <v>72</v>
      </c>
    </row>
    <row r="243" spans="1:12" ht="12.75">
      <c r="A243" t="s">
        <v>357</v>
      </c>
      <c r="B243" t="s">
        <v>357</v>
      </c>
      <c r="D243">
        <v>248261</v>
      </c>
      <c r="E243">
        <v>206</v>
      </c>
      <c r="F243" s="15">
        <f t="shared" si="6"/>
        <v>68</v>
      </c>
      <c r="G243" t="s">
        <v>3000</v>
      </c>
      <c r="H243" t="s">
        <v>358</v>
      </c>
      <c r="I243" t="s">
        <v>358</v>
      </c>
      <c r="J243" t="s">
        <v>3011</v>
      </c>
      <c r="K243" t="s">
        <v>3004</v>
      </c>
      <c r="L243">
        <f t="shared" si="7"/>
        <v>70</v>
      </c>
    </row>
    <row r="244" spans="1:12" ht="12.75">
      <c r="A244" t="s">
        <v>359</v>
      </c>
      <c r="B244" t="s">
        <v>359</v>
      </c>
      <c r="D244">
        <v>248537</v>
      </c>
      <c r="E244">
        <v>194</v>
      </c>
      <c r="F244" s="15">
        <f t="shared" si="6"/>
        <v>64</v>
      </c>
      <c r="G244" t="s">
        <v>3000</v>
      </c>
      <c r="H244" t="s">
        <v>360</v>
      </c>
      <c r="I244" t="s">
        <v>360</v>
      </c>
      <c r="J244" t="s">
        <v>3011</v>
      </c>
      <c r="K244" t="s">
        <v>3004</v>
      </c>
      <c r="L244">
        <f t="shared" si="7"/>
        <v>56</v>
      </c>
    </row>
    <row r="245" spans="1:12" ht="12.75">
      <c r="A245" t="s">
        <v>361</v>
      </c>
      <c r="B245" t="s">
        <v>361</v>
      </c>
      <c r="D245">
        <v>248787</v>
      </c>
      <c r="E245">
        <v>587</v>
      </c>
      <c r="F245" s="15">
        <f t="shared" si="6"/>
        <v>195</v>
      </c>
      <c r="G245" t="s">
        <v>3061</v>
      </c>
      <c r="H245" t="s">
        <v>362</v>
      </c>
      <c r="I245" t="s">
        <v>362</v>
      </c>
      <c r="J245" t="s">
        <v>3011</v>
      </c>
      <c r="K245" t="s">
        <v>3004</v>
      </c>
      <c r="L245">
        <f t="shared" si="7"/>
        <v>55</v>
      </c>
    </row>
    <row r="246" spans="1:12" ht="12.75">
      <c r="A246" t="s">
        <v>363</v>
      </c>
      <c r="B246" t="s">
        <v>363</v>
      </c>
      <c r="D246">
        <v>249429</v>
      </c>
      <c r="E246">
        <v>317</v>
      </c>
      <c r="F246" s="15">
        <f t="shared" si="6"/>
        <v>105</v>
      </c>
      <c r="G246" t="s">
        <v>3061</v>
      </c>
      <c r="H246" t="s">
        <v>364</v>
      </c>
      <c r="I246" t="s">
        <v>364</v>
      </c>
      <c r="J246" t="s">
        <v>3011</v>
      </c>
      <c r="K246" t="s">
        <v>3004</v>
      </c>
      <c r="L246">
        <f t="shared" si="7"/>
        <v>327</v>
      </c>
    </row>
    <row r="247" spans="1:12" ht="12.75">
      <c r="A247" t="s">
        <v>365</v>
      </c>
      <c r="B247" t="s">
        <v>365</v>
      </c>
      <c r="D247">
        <v>250073</v>
      </c>
      <c r="E247">
        <v>281</v>
      </c>
      <c r="F247" s="15">
        <f t="shared" si="6"/>
        <v>93</v>
      </c>
      <c r="G247" t="s">
        <v>3000</v>
      </c>
      <c r="H247" t="s">
        <v>366</v>
      </c>
      <c r="I247" t="s">
        <v>366</v>
      </c>
      <c r="J247" t="s">
        <v>3011</v>
      </c>
      <c r="K247" t="s">
        <v>3004</v>
      </c>
      <c r="L247">
        <f t="shared" si="7"/>
        <v>57</v>
      </c>
    </row>
    <row r="248" spans="1:12" ht="12.75">
      <c r="A248" t="s">
        <v>367</v>
      </c>
      <c r="B248" t="s">
        <v>368</v>
      </c>
      <c r="C248" t="s">
        <v>367</v>
      </c>
      <c r="D248">
        <v>250411</v>
      </c>
      <c r="E248">
        <v>1235</v>
      </c>
      <c r="F248" s="15">
        <f t="shared" si="6"/>
        <v>411</v>
      </c>
      <c r="G248" t="s">
        <v>3000</v>
      </c>
      <c r="H248" t="s">
        <v>369</v>
      </c>
      <c r="I248" t="s">
        <v>370</v>
      </c>
      <c r="J248" t="s">
        <v>371</v>
      </c>
      <c r="K248" t="s">
        <v>3004</v>
      </c>
      <c r="L248">
        <f t="shared" si="7"/>
        <v>92</v>
      </c>
    </row>
    <row r="249" spans="1:12" ht="12.75">
      <c r="A249" t="s">
        <v>372</v>
      </c>
      <c r="B249" t="s">
        <v>372</v>
      </c>
      <c r="D249">
        <v>251738</v>
      </c>
      <c r="E249">
        <v>1592</v>
      </c>
      <c r="F249" s="15">
        <f t="shared" si="6"/>
        <v>530</v>
      </c>
      <c r="G249" t="s">
        <v>3000</v>
      </c>
      <c r="H249" t="s">
        <v>373</v>
      </c>
      <c r="I249" t="s">
        <v>373</v>
      </c>
      <c r="J249" t="s">
        <v>374</v>
      </c>
      <c r="K249" t="s">
        <v>3004</v>
      </c>
      <c r="L249">
        <f t="shared" si="7"/>
        <v>41</v>
      </c>
    </row>
    <row r="250" spans="1:12" ht="12.75">
      <c r="A250" t="s">
        <v>375</v>
      </c>
      <c r="B250" t="s">
        <v>375</v>
      </c>
      <c r="D250">
        <v>253371</v>
      </c>
      <c r="E250">
        <v>848</v>
      </c>
      <c r="F250" s="15">
        <f t="shared" si="6"/>
        <v>282</v>
      </c>
      <c r="G250" t="s">
        <v>3061</v>
      </c>
      <c r="H250" t="s">
        <v>376</v>
      </c>
      <c r="I250" t="s">
        <v>376</v>
      </c>
      <c r="J250" t="s">
        <v>3011</v>
      </c>
      <c r="K250" t="s">
        <v>3004</v>
      </c>
      <c r="L250">
        <f t="shared" si="7"/>
        <v>100</v>
      </c>
    </row>
    <row r="251" spans="1:12" ht="12.75">
      <c r="A251" t="s">
        <v>377</v>
      </c>
      <c r="B251" t="s">
        <v>377</v>
      </c>
      <c r="D251">
        <v>254319</v>
      </c>
      <c r="E251">
        <v>1619</v>
      </c>
      <c r="F251" s="15">
        <f t="shared" si="6"/>
        <v>539</v>
      </c>
      <c r="G251" t="s">
        <v>3000</v>
      </c>
      <c r="H251" t="s">
        <v>378</v>
      </c>
      <c r="I251" t="s">
        <v>378</v>
      </c>
      <c r="J251" t="s">
        <v>379</v>
      </c>
      <c r="K251" t="s">
        <v>3004</v>
      </c>
      <c r="L251">
        <f t="shared" si="7"/>
        <v>110</v>
      </c>
    </row>
    <row r="252" spans="1:12" ht="12.75">
      <c r="A252" t="s">
        <v>380</v>
      </c>
      <c r="B252" t="s">
        <v>381</v>
      </c>
      <c r="C252" t="s">
        <v>380</v>
      </c>
      <c r="D252">
        <v>256048</v>
      </c>
      <c r="E252">
        <v>245</v>
      </c>
      <c r="F252" s="15">
        <f t="shared" si="6"/>
        <v>81</v>
      </c>
      <c r="G252" t="s">
        <v>3000</v>
      </c>
      <c r="H252" t="s">
        <v>382</v>
      </c>
      <c r="I252" t="s">
        <v>383</v>
      </c>
      <c r="J252" t="s">
        <v>384</v>
      </c>
      <c r="K252" t="s">
        <v>3004</v>
      </c>
      <c r="L252">
        <f t="shared" si="7"/>
        <v>127</v>
      </c>
    </row>
    <row r="253" spans="1:12" ht="12.75">
      <c r="A253" t="s">
        <v>385</v>
      </c>
      <c r="B253" t="s">
        <v>385</v>
      </c>
      <c r="D253">
        <v>256420</v>
      </c>
      <c r="E253">
        <v>1367</v>
      </c>
      <c r="F253" s="15">
        <f t="shared" si="6"/>
        <v>455</v>
      </c>
      <c r="G253" t="s">
        <v>3000</v>
      </c>
      <c r="H253" t="s">
        <v>386</v>
      </c>
      <c r="I253" t="s">
        <v>386</v>
      </c>
      <c r="J253" t="s">
        <v>387</v>
      </c>
      <c r="K253" t="s">
        <v>3004</v>
      </c>
      <c r="L253">
        <f t="shared" si="7"/>
        <v>14</v>
      </c>
    </row>
    <row r="254" spans="1:12" ht="12.75">
      <c r="A254" t="s">
        <v>388</v>
      </c>
      <c r="B254" t="s">
        <v>388</v>
      </c>
      <c r="D254">
        <v>257801</v>
      </c>
      <c r="E254">
        <v>1487</v>
      </c>
      <c r="F254" s="15">
        <f t="shared" si="6"/>
        <v>495</v>
      </c>
      <c r="G254" t="s">
        <v>3000</v>
      </c>
      <c r="H254" t="s">
        <v>389</v>
      </c>
      <c r="I254" t="s">
        <v>389</v>
      </c>
      <c r="J254" t="s">
        <v>390</v>
      </c>
      <c r="K254" t="s">
        <v>3004</v>
      </c>
      <c r="L254">
        <f t="shared" si="7"/>
        <v>81</v>
      </c>
    </row>
    <row r="255" spans="1:12" ht="12.75">
      <c r="A255" t="s">
        <v>391</v>
      </c>
      <c r="B255" t="s">
        <v>392</v>
      </c>
      <c r="C255" t="s">
        <v>391</v>
      </c>
      <c r="D255">
        <v>259369</v>
      </c>
      <c r="E255">
        <v>356</v>
      </c>
      <c r="F255" s="15">
        <f t="shared" si="6"/>
        <v>118</v>
      </c>
      <c r="G255" t="s">
        <v>3000</v>
      </c>
      <c r="H255" t="s">
        <v>393</v>
      </c>
      <c r="I255" t="s">
        <v>394</v>
      </c>
      <c r="J255" t="s">
        <v>395</v>
      </c>
      <c r="K255" t="s">
        <v>3004</v>
      </c>
      <c r="L255">
        <f t="shared" si="7"/>
        <v>0</v>
      </c>
    </row>
    <row r="256" spans="1:12" ht="12.75">
      <c r="A256" t="s">
        <v>396</v>
      </c>
      <c r="B256" t="s">
        <v>396</v>
      </c>
      <c r="D256">
        <v>259725</v>
      </c>
      <c r="E256">
        <v>1130</v>
      </c>
      <c r="F256" s="15">
        <f t="shared" si="6"/>
        <v>376</v>
      </c>
      <c r="G256" t="s">
        <v>3000</v>
      </c>
      <c r="H256" t="s">
        <v>397</v>
      </c>
      <c r="I256" t="s">
        <v>397</v>
      </c>
      <c r="J256" t="s">
        <v>398</v>
      </c>
      <c r="K256" t="s">
        <v>3004</v>
      </c>
      <c r="L256">
        <f t="shared" si="7"/>
        <v>61</v>
      </c>
    </row>
    <row r="257" spans="1:12" ht="12.75">
      <c r="A257" t="s">
        <v>399</v>
      </c>
      <c r="B257" t="s">
        <v>399</v>
      </c>
      <c r="D257">
        <v>260916</v>
      </c>
      <c r="E257">
        <v>707</v>
      </c>
      <c r="F257" s="15">
        <f t="shared" si="6"/>
        <v>235</v>
      </c>
      <c r="G257" t="s">
        <v>3061</v>
      </c>
      <c r="H257" t="s">
        <v>400</v>
      </c>
      <c r="I257" t="s">
        <v>400</v>
      </c>
      <c r="J257" t="s">
        <v>3011</v>
      </c>
      <c r="K257" t="s">
        <v>3004</v>
      </c>
      <c r="L257">
        <f t="shared" si="7"/>
        <v>176</v>
      </c>
    </row>
    <row r="258" spans="1:12" ht="12.75">
      <c r="A258" t="s">
        <v>401</v>
      </c>
      <c r="B258" t="s">
        <v>402</v>
      </c>
      <c r="C258" t="s">
        <v>401</v>
      </c>
      <c r="D258">
        <v>261799</v>
      </c>
      <c r="E258">
        <v>971</v>
      </c>
      <c r="F258" s="15">
        <f t="shared" si="6"/>
        <v>323</v>
      </c>
      <c r="G258" t="s">
        <v>3061</v>
      </c>
      <c r="H258" t="s">
        <v>403</v>
      </c>
      <c r="I258" t="s">
        <v>404</v>
      </c>
      <c r="J258" t="s">
        <v>405</v>
      </c>
      <c r="K258" t="s">
        <v>3004</v>
      </c>
      <c r="L258">
        <f t="shared" si="7"/>
        <v>135</v>
      </c>
    </row>
    <row r="259" spans="1:12" ht="12.75">
      <c r="A259" t="s">
        <v>406</v>
      </c>
      <c r="B259" t="s">
        <v>407</v>
      </c>
      <c r="C259" t="s">
        <v>406</v>
      </c>
      <c r="D259">
        <v>262905</v>
      </c>
      <c r="E259">
        <v>557</v>
      </c>
      <c r="F259" s="15">
        <f t="shared" si="6"/>
        <v>185</v>
      </c>
      <c r="G259" t="s">
        <v>3000</v>
      </c>
      <c r="H259" t="s">
        <v>408</v>
      </c>
      <c r="I259" t="s">
        <v>409</v>
      </c>
      <c r="J259" t="s">
        <v>410</v>
      </c>
      <c r="K259" t="s">
        <v>3004</v>
      </c>
      <c r="L259">
        <f t="shared" si="7"/>
        <v>2</v>
      </c>
    </row>
    <row r="260" spans="1:12" ht="12.75">
      <c r="A260" t="s">
        <v>411</v>
      </c>
      <c r="B260" t="s">
        <v>412</v>
      </c>
      <c r="C260" t="s">
        <v>411</v>
      </c>
      <c r="D260">
        <v>263464</v>
      </c>
      <c r="E260">
        <v>3497</v>
      </c>
      <c r="F260" s="15">
        <f aca="true" t="shared" si="8" ref="F260:F323">(E260-2)/3</f>
        <v>1165</v>
      </c>
      <c r="G260" t="s">
        <v>3000</v>
      </c>
      <c r="H260" t="s">
        <v>413</v>
      </c>
      <c r="I260" t="s">
        <v>413</v>
      </c>
      <c r="J260" t="s">
        <v>414</v>
      </c>
      <c r="K260" t="s">
        <v>3004</v>
      </c>
      <c r="L260">
        <f aca="true" t="shared" si="9" ref="L260:L323">D261-(D260+E260)</f>
        <v>17</v>
      </c>
    </row>
    <row r="261" spans="1:12" ht="12.75">
      <c r="A261" t="s">
        <v>415</v>
      </c>
      <c r="B261" t="s">
        <v>415</v>
      </c>
      <c r="D261">
        <v>266978</v>
      </c>
      <c r="E261">
        <v>242</v>
      </c>
      <c r="F261" s="15">
        <f t="shared" si="8"/>
        <v>80</v>
      </c>
      <c r="G261" t="s">
        <v>3000</v>
      </c>
      <c r="H261" t="s">
        <v>416</v>
      </c>
      <c r="I261" t="s">
        <v>416</v>
      </c>
      <c r="J261" t="s">
        <v>3011</v>
      </c>
      <c r="K261" t="s">
        <v>3004</v>
      </c>
      <c r="L261">
        <f t="shared" si="9"/>
        <v>85</v>
      </c>
    </row>
    <row r="262" spans="1:12" ht="12.75">
      <c r="A262" t="s">
        <v>417</v>
      </c>
      <c r="B262" t="s">
        <v>417</v>
      </c>
      <c r="D262">
        <v>267305</v>
      </c>
      <c r="E262">
        <v>377</v>
      </c>
      <c r="F262" s="15">
        <f t="shared" si="8"/>
        <v>125</v>
      </c>
      <c r="G262" t="s">
        <v>3000</v>
      </c>
      <c r="H262" t="s">
        <v>418</v>
      </c>
      <c r="I262" t="s">
        <v>418</v>
      </c>
      <c r="J262" t="s">
        <v>3011</v>
      </c>
      <c r="K262" t="s">
        <v>3004</v>
      </c>
      <c r="L262">
        <f t="shared" si="9"/>
        <v>0</v>
      </c>
    </row>
    <row r="263" spans="1:12" ht="12.75">
      <c r="A263" t="s">
        <v>419</v>
      </c>
      <c r="B263" t="s">
        <v>419</v>
      </c>
      <c r="D263">
        <v>267682</v>
      </c>
      <c r="E263">
        <v>362</v>
      </c>
      <c r="F263" s="15">
        <f t="shared" si="8"/>
        <v>120</v>
      </c>
      <c r="G263" t="s">
        <v>3000</v>
      </c>
      <c r="H263" t="s">
        <v>420</v>
      </c>
      <c r="I263" t="s">
        <v>420</v>
      </c>
      <c r="J263" t="s">
        <v>421</v>
      </c>
      <c r="K263" t="s">
        <v>3004</v>
      </c>
      <c r="L263">
        <f t="shared" si="9"/>
        <v>28</v>
      </c>
    </row>
    <row r="264" spans="1:12" ht="12.75">
      <c r="A264" t="s">
        <v>422</v>
      </c>
      <c r="B264" t="s">
        <v>422</v>
      </c>
      <c r="D264">
        <v>268072</v>
      </c>
      <c r="E264">
        <v>1271</v>
      </c>
      <c r="F264" s="15">
        <f t="shared" si="8"/>
        <v>423</v>
      </c>
      <c r="G264" t="s">
        <v>3000</v>
      </c>
      <c r="H264" t="s">
        <v>423</v>
      </c>
      <c r="I264" t="s">
        <v>423</v>
      </c>
      <c r="J264" t="s">
        <v>424</v>
      </c>
      <c r="K264" t="s">
        <v>3004</v>
      </c>
      <c r="L264">
        <f t="shared" si="9"/>
        <v>96</v>
      </c>
    </row>
    <row r="265" spans="1:12" ht="12.75">
      <c r="A265" t="s">
        <v>425</v>
      </c>
      <c r="B265" t="s">
        <v>426</v>
      </c>
      <c r="C265" t="s">
        <v>425</v>
      </c>
      <c r="D265">
        <v>269439</v>
      </c>
      <c r="E265">
        <v>2156</v>
      </c>
      <c r="F265" s="15">
        <f t="shared" si="8"/>
        <v>718</v>
      </c>
      <c r="G265" t="s">
        <v>3000</v>
      </c>
      <c r="H265" t="s">
        <v>427</v>
      </c>
      <c r="I265" t="s">
        <v>427</v>
      </c>
      <c r="J265" t="s">
        <v>428</v>
      </c>
      <c r="K265" t="s">
        <v>3004</v>
      </c>
      <c r="L265">
        <f t="shared" si="9"/>
        <v>57</v>
      </c>
    </row>
    <row r="266" spans="1:12" ht="12.75">
      <c r="A266" t="s">
        <v>429</v>
      </c>
      <c r="B266" t="s">
        <v>430</v>
      </c>
      <c r="C266" t="s">
        <v>429</v>
      </c>
      <c r="D266">
        <v>271652</v>
      </c>
      <c r="E266">
        <v>890</v>
      </c>
      <c r="F266" s="15">
        <f t="shared" si="8"/>
        <v>296</v>
      </c>
      <c r="G266" t="s">
        <v>3000</v>
      </c>
      <c r="H266" t="s">
        <v>431</v>
      </c>
      <c r="I266" t="s">
        <v>432</v>
      </c>
      <c r="J266" t="s">
        <v>433</v>
      </c>
      <c r="K266" t="s">
        <v>3004</v>
      </c>
      <c r="L266">
        <f t="shared" si="9"/>
        <v>77</v>
      </c>
    </row>
    <row r="267" spans="1:12" ht="12.75">
      <c r="A267" t="s">
        <v>434</v>
      </c>
      <c r="B267" t="s">
        <v>434</v>
      </c>
      <c r="D267">
        <v>272619</v>
      </c>
      <c r="E267">
        <v>1028</v>
      </c>
      <c r="F267" s="15">
        <f t="shared" si="8"/>
        <v>342</v>
      </c>
      <c r="G267" t="s">
        <v>3000</v>
      </c>
      <c r="H267" t="s">
        <v>435</v>
      </c>
      <c r="I267" t="s">
        <v>435</v>
      </c>
      <c r="J267" t="s">
        <v>3300</v>
      </c>
      <c r="K267" t="s">
        <v>3004</v>
      </c>
      <c r="L267">
        <f t="shared" si="9"/>
        <v>16</v>
      </c>
    </row>
    <row r="268" spans="1:12" ht="12.75">
      <c r="A268" t="s">
        <v>436</v>
      </c>
      <c r="B268" t="s">
        <v>436</v>
      </c>
      <c r="D268">
        <v>273663</v>
      </c>
      <c r="E268">
        <v>1550</v>
      </c>
      <c r="F268" s="15">
        <f t="shared" si="8"/>
        <v>516</v>
      </c>
      <c r="G268" t="s">
        <v>3000</v>
      </c>
      <c r="H268" t="s">
        <v>437</v>
      </c>
      <c r="I268" t="s">
        <v>437</v>
      </c>
      <c r="J268" t="s">
        <v>438</v>
      </c>
      <c r="K268" t="s">
        <v>3004</v>
      </c>
      <c r="L268">
        <f t="shared" si="9"/>
        <v>594</v>
      </c>
    </row>
    <row r="269" spans="1:12" ht="12.75">
      <c r="A269" t="s">
        <v>439</v>
      </c>
      <c r="B269" t="s">
        <v>439</v>
      </c>
      <c r="D269">
        <v>275807</v>
      </c>
      <c r="E269">
        <v>455</v>
      </c>
      <c r="F269" s="15">
        <f t="shared" si="8"/>
        <v>151</v>
      </c>
      <c r="G269" t="s">
        <v>3000</v>
      </c>
      <c r="H269" t="s">
        <v>440</v>
      </c>
      <c r="I269" t="s">
        <v>440</v>
      </c>
      <c r="J269" t="s">
        <v>3011</v>
      </c>
      <c r="K269" t="s">
        <v>3004</v>
      </c>
      <c r="L269">
        <f t="shared" si="9"/>
        <v>105</v>
      </c>
    </row>
    <row r="270" spans="1:12" ht="12.75">
      <c r="A270" t="s">
        <v>441</v>
      </c>
      <c r="B270" t="s">
        <v>442</v>
      </c>
      <c r="C270" t="s">
        <v>441</v>
      </c>
      <c r="D270">
        <v>276367</v>
      </c>
      <c r="E270">
        <v>2477</v>
      </c>
      <c r="F270" s="15">
        <f t="shared" si="8"/>
        <v>825</v>
      </c>
      <c r="G270" t="s">
        <v>3000</v>
      </c>
      <c r="H270" t="s">
        <v>443</v>
      </c>
      <c r="I270" t="s">
        <v>443</v>
      </c>
      <c r="J270" t="s">
        <v>444</v>
      </c>
      <c r="K270" t="s">
        <v>3004</v>
      </c>
      <c r="L270">
        <f t="shared" si="9"/>
        <v>221</v>
      </c>
    </row>
    <row r="271" spans="1:12" ht="12.75">
      <c r="A271" t="s">
        <v>445</v>
      </c>
      <c r="B271" t="s">
        <v>446</v>
      </c>
      <c r="C271" t="s">
        <v>445</v>
      </c>
      <c r="D271">
        <v>279065</v>
      </c>
      <c r="E271">
        <v>3641</v>
      </c>
      <c r="F271" s="15">
        <f t="shared" si="8"/>
        <v>1213</v>
      </c>
      <c r="G271" t="s">
        <v>3000</v>
      </c>
      <c r="H271" t="s">
        <v>447</v>
      </c>
      <c r="I271" t="s">
        <v>448</v>
      </c>
      <c r="J271" t="s">
        <v>449</v>
      </c>
      <c r="K271" t="s">
        <v>3004</v>
      </c>
      <c r="L271">
        <f t="shared" si="9"/>
        <v>16</v>
      </c>
    </row>
    <row r="272" spans="1:12" ht="12.75">
      <c r="A272" t="s">
        <v>450</v>
      </c>
      <c r="B272" t="s">
        <v>451</v>
      </c>
      <c r="C272" t="s">
        <v>450</v>
      </c>
      <c r="D272">
        <v>282722</v>
      </c>
      <c r="E272">
        <v>3653</v>
      </c>
      <c r="F272" s="15">
        <f t="shared" si="8"/>
        <v>1217</v>
      </c>
      <c r="G272" t="s">
        <v>3000</v>
      </c>
      <c r="H272" t="s">
        <v>452</v>
      </c>
      <c r="I272" t="s">
        <v>453</v>
      </c>
      <c r="J272" t="s">
        <v>449</v>
      </c>
      <c r="K272" t="s">
        <v>3004</v>
      </c>
      <c r="L272">
        <f t="shared" si="9"/>
        <v>51</v>
      </c>
    </row>
    <row r="273" spans="1:12" ht="12.75">
      <c r="A273" t="s">
        <v>454</v>
      </c>
      <c r="B273" t="s">
        <v>454</v>
      </c>
      <c r="D273">
        <v>286426</v>
      </c>
      <c r="E273">
        <v>689</v>
      </c>
      <c r="F273" s="15">
        <f t="shared" si="8"/>
        <v>229</v>
      </c>
      <c r="G273" t="s">
        <v>3061</v>
      </c>
      <c r="H273" t="s">
        <v>455</v>
      </c>
      <c r="I273" t="s">
        <v>455</v>
      </c>
      <c r="J273" t="s">
        <v>456</v>
      </c>
      <c r="K273" t="s">
        <v>3004</v>
      </c>
      <c r="L273">
        <f t="shared" si="9"/>
        <v>173</v>
      </c>
    </row>
    <row r="274" spans="1:12" ht="12.75">
      <c r="A274" t="s">
        <v>457</v>
      </c>
      <c r="B274" t="s">
        <v>458</v>
      </c>
      <c r="C274" t="s">
        <v>457</v>
      </c>
      <c r="D274">
        <v>287288</v>
      </c>
      <c r="E274">
        <v>407</v>
      </c>
      <c r="F274" s="15">
        <f t="shared" si="8"/>
        <v>135</v>
      </c>
      <c r="G274" t="s">
        <v>3000</v>
      </c>
      <c r="H274" t="s">
        <v>459</v>
      </c>
      <c r="I274" t="s">
        <v>460</v>
      </c>
      <c r="J274" t="s">
        <v>461</v>
      </c>
      <c r="K274" t="s">
        <v>3004</v>
      </c>
      <c r="L274">
        <f t="shared" si="9"/>
        <v>16</v>
      </c>
    </row>
    <row r="275" spans="1:12" ht="12.75">
      <c r="A275" t="s">
        <v>462</v>
      </c>
      <c r="B275" t="s">
        <v>463</v>
      </c>
      <c r="C275" t="s">
        <v>462</v>
      </c>
      <c r="D275">
        <v>287711</v>
      </c>
      <c r="E275">
        <v>470</v>
      </c>
      <c r="F275" s="15">
        <f t="shared" si="8"/>
        <v>156</v>
      </c>
      <c r="G275" t="s">
        <v>3000</v>
      </c>
      <c r="H275" t="s">
        <v>464</v>
      </c>
      <c r="I275" t="s">
        <v>465</v>
      </c>
      <c r="J275" t="s">
        <v>466</v>
      </c>
      <c r="K275" t="s">
        <v>3004</v>
      </c>
      <c r="L275">
        <f t="shared" si="9"/>
        <v>34</v>
      </c>
    </row>
    <row r="276" spans="1:12" ht="12.75">
      <c r="A276" t="s">
        <v>467</v>
      </c>
      <c r="B276" t="s">
        <v>468</v>
      </c>
      <c r="C276" t="s">
        <v>467</v>
      </c>
      <c r="D276">
        <v>288215</v>
      </c>
      <c r="E276">
        <v>2093</v>
      </c>
      <c r="F276" s="15">
        <f t="shared" si="8"/>
        <v>697</v>
      </c>
      <c r="G276" t="s">
        <v>3000</v>
      </c>
      <c r="H276" t="s">
        <v>469</v>
      </c>
      <c r="I276" t="s">
        <v>470</v>
      </c>
      <c r="J276" t="s">
        <v>471</v>
      </c>
      <c r="K276" t="s">
        <v>3004</v>
      </c>
      <c r="L276">
        <f t="shared" si="9"/>
        <v>320</v>
      </c>
    </row>
    <row r="277" spans="1:12" ht="12.75">
      <c r="A277" t="s">
        <v>472</v>
      </c>
      <c r="B277" t="s">
        <v>473</v>
      </c>
      <c r="C277" t="s">
        <v>472</v>
      </c>
      <c r="D277">
        <v>290628</v>
      </c>
      <c r="E277">
        <v>308</v>
      </c>
      <c r="F277" s="15">
        <f t="shared" si="8"/>
        <v>102</v>
      </c>
      <c r="G277" t="s">
        <v>3000</v>
      </c>
      <c r="H277" t="s">
        <v>474</v>
      </c>
      <c r="I277" t="s">
        <v>475</v>
      </c>
      <c r="J277" t="s">
        <v>476</v>
      </c>
      <c r="K277" t="s">
        <v>3004</v>
      </c>
      <c r="L277">
        <f t="shared" si="9"/>
        <v>24</v>
      </c>
    </row>
    <row r="278" spans="1:12" ht="12.75">
      <c r="A278" t="s">
        <v>477</v>
      </c>
      <c r="B278" t="s">
        <v>478</v>
      </c>
      <c r="C278" t="s">
        <v>477</v>
      </c>
      <c r="D278">
        <v>290960</v>
      </c>
      <c r="E278">
        <v>638</v>
      </c>
      <c r="F278" s="15">
        <f t="shared" si="8"/>
        <v>212</v>
      </c>
      <c r="G278" t="s">
        <v>3000</v>
      </c>
      <c r="H278" t="s">
        <v>479</v>
      </c>
      <c r="I278" t="s">
        <v>480</v>
      </c>
      <c r="J278" t="s">
        <v>481</v>
      </c>
      <c r="K278" t="s">
        <v>3004</v>
      </c>
      <c r="L278">
        <f t="shared" si="9"/>
        <v>15</v>
      </c>
    </row>
    <row r="279" spans="1:12" ht="12.75">
      <c r="A279" t="s">
        <v>482</v>
      </c>
      <c r="B279" t="s">
        <v>483</v>
      </c>
      <c r="C279" t="s">
        <v>482</v>
      </c>
      <c r="D279">
        <v>291613</v>
      </c>
      <c r="E279">
        <v>617</v>
      </c>
      <c r="F279" s="15">
        <f t="shared" si="8"/>
        <v>205</v>
      </c>
      <c r="G279" t="s">
        <v>3000</v>
      </c>
      <c r="H279" t="s">
        <v>484</v>
      </c>
      <c r="I279" t="s">
        <v>485</v>
      </c>
      <c r="J279" t="s">
        <v>486</v>
      </c>
      <c r="K279" t="s">
        <v>3004</v>
      </c>
      <c r="L279">
        <f t="shared" si="9"/>
        <v>0</v>
      </c>
    </row>
    <row r="280" spans="1:12" ht="12.75">
      <c r="A280" t="s">
        <v>487</v>
      </c>
      <c r="B280" t="s">
        <v>487</v>
      </c>
      <c r="D280">
        <v>292230</v>
      </c>
      <c r="E280">
        <v>302</v>
      </c>
      <c r="F280" s="15">
        <f t="shared" si="8"/>
        <v>100</v>
      </c>
      <c r="G280" t="s">
        <v>3000</v>
      </c>
      <c r="H280" t="s">
        <v>488</v>
      </c>
      <c r="I280" t="s">
        <v>488</v>
      </c>
      <c r="J280" t="s">
        <v>489</v>
      </c>
      <c r="K280" t="s">
        <v>3004</v>
      </c>
      <c r="L280">
        <f t="shared" si="9"/>
        <v>16</v>
      </c>
    </row>
    <row r="281" spans="1:12" ht="12.75">
      <c r="A281" t="s">
        <v>490</v>
      </c>
      <c r="B281" t="s">
        <v>491</v>
      </c>
      <c r="C281" t="s">
        <v>490</v>
      </c>
      <c r="D281">
        <v>292548</v>
      </c>
      <c r="E281">
        <v>836</v>
      </c>
      <c r="F281" s="15">
        <f t="shared" si="8"/>
        <v>278</v>
      </c>
      <c r="G281" t="s">
        <v>3000</v>
      </c>
      <c r="H281" t="s">
        <v>492</v>
      </c>
      <c r="I281" t="s">
        <v>493</v>
      </c>
      <c r="J281" t="s">
        <v>494</v>
      </c>
      <c r="K281" t="s">
        <v>3004</v>
      </c>
      <c r="L281">
        <f t="shared" si="9"/>
        <v>74</v>
      </c>
    </row>
    <row r="282" spans="1:12" ht="12.75">
      <c r="A282" t="s">
        <v>495</v>
      </c>
      <c r="B282" t="s">
        <v>495</v>
      </c>
      <c r="D282">
        <v>293458</v>
      </c>
      <c r="E282">
        <v>230</v>
      </c>
      <c r="F282" s="15">
        <f t="shared" si="8"/>
        <v>76</v>
      </c>
      <c r="G282" t="s">
        <v>3000</v>
      </c>
      <c r="H282" t="s">
        <v>496</v>
      </c>
      <c r="I282" t="s">
        <v>496</v>
      </c>
      <c r="J282" t="s">
        <v>497</v>
      </c>
      <c r="K282" t="s">
        <v>3004</v>
      </c>
      <c r="L282">
        <f t="shared" si="9"/>
        <v>19</v>
      </c>
    </row>
    <row r="283" spans="1:12" ht="12.75">
      <c r="A283" t="s">
        <v>498</v>
      </c>
      <c r="B283" t="s">
        <v>499</v>
      </c>
      <c r="C283" t="s">
        <v>498</v>
      </c>
      <c r="D283">
        <v>293707</v>
      </c>
      <c r="E283">
        <v>353</v>
      </c>
      <c r="F283" s="15">
        <f t="shared" si="8"/>
        <v>117</v>
      </c>
      <c r="G283" t="s">
        <v>3000</v>
      </c>
      <c r="H283" t="s">
        <v>500</v>
      </c>
      <c r="I283" t="s">
        <v>501</v>
      </c>
      <c r="J283" t="s">
        <v>502</v>
      </c>
      <c r="K283" t="s">
        <v>3004</v>
      </c>
      <c r="L283">
        <f t="shared" si="9"/>
        <v>14</v>
      </c>
    </row>
    <row r="284" spans="1:12" ht="12.75">
      <c r="A284" t="s">
        <v>503</v>
      </c>
      <c r="B284" t="s">
        <v>504</v>
      </c>
      <c r="C284" t="s">
        <v>503</v>
      </c>
      <c r="D284">
        <v>294074</v>
      </c>
      <c r="E284">
        <v>674</v>
      </c>
      <c r="F284" s="15">
        <f t="shared" si="8"/>
        <v>224</v>
      </c>
      <c r="G284" t="s">
        <v>3000</v>
      </c>
      <c r="H284" t="s">
        <v>505</v>
      </c>
      <c r="I284" t="s">
        <v>506</v>
      </c>
      <c r="J284" t="s">
        <v>507</v>
      </c>
      <c r="K284" t="s">
        <v>3004</v>
      </c>
      <c r="L284">
        <f t="shared" si="9"/>
        <v>0</v>
      </c>
    </row>
    <row r="285" spans="1:12" ht="12.75">
      <c r="A285" t="s">
        <v>508</v>
      </c>
      <c r="B285" t="s">
        <v>509</v>
      </c>
      <c r="C285" t="s">
        <v>508</v>
      </c>
      <c r="D285">
        <v>294748</v>
      </c>
      <c r="E285">
        <v>440</v>
      </c>
      <c r="F285" s="15">
        <f t="shared" si="8"/>
        <v>146</v>
      </c>
      <c r="G285" t="s">
        <v>3000</v>
      </c>
      <c r="H285" t="s">
        <v>510</v>
      </c>
      <c r="I285" t="s">
        <v>511</v>
      </c>
      <c r="J285" t="s">
        <v>512</v>
      </c>
      <c r="K285" t="s">
        <v>3004</v>
      </c>
      <c r="L285">
        <f t="shared" si="9"/>
        <v>-10</v>
      </c>
    </row>
    <row r="286" spans="1:12" ht="12.75">
      <c r="A286" t="s">
        <v>513</v>
      </c>
      <c r="B286" t="s">
        <v>514</v>
      </c>
      <c r="C286" t="s">
        <v>513</v>
      </c>
      <c r="D286">
        <v>295178</v>
      </c>
      <c r="E286">
        <v>197</v>
      </c>
      <c r="F286" s="15">
        <f t="shared" si="8"/>
        <v>65</v>
      </c>
      <c r="G286" t="s">
        <v>3000</v>
      </c>
      <c r="H286" t="s">
        <v>515</v>
      </c>
      <c r="I286" t="s">
        <v>516</v>
      </c>
      <c r="J286" t="s">
        <v>517</v>
      </c>
      <c r="K286" t="s">
        <v>3004</v>
      </c>
      <c r="L286">
        <f t="shared" si="9"/>
        <v>19</v>
      </c>
    </row>
    <row r="287" spans="1:12" ht="12.75">
      <c r="A287" t="s">
        <v>518</v>
      </c>
      <c r="B287" t="s">
        <v>519</v>
      </c>
      <c r="C287" t="s">
        <v>518</v>
      </c>
      <c r="D287">
        <v>295394</v>
      </c>
      <c r="E287">
        <v>266</v>
      </c>
      <c r="F287" s="15">
        <f t="shared" si="8"/>
        <v>88</v>
      </c>
      <c r="G287" t="s">
        <v>3000</v>
      </c>
      <c r="H287" t="s">
        <v>520</v>
      </c>
      <c r="I287" t="s">
        <v>521</v>
      </c>
      <c r="J287" t="s">
        <v>522</v>
      </c>
      <c r="K287" t="s">
        <v>3004</v>
      </c>
      <c r="L287">
        <f t="shared" si="9"/>
        <v>32</v>
      </c>
    </row>
    <row r="288" spans="1:12" ht="12.75">
      <c r="A288" t="s">
        <v>523</v>
      </c>
      <c r="B288" t="s">
        <v>523</v>
      </c>
      <c r="D288">
        <v>295692</v>
      </c>
      <c r="E288">
        <v>368</v>
      </c>
      <c r="F288" s="15">
        <f t="shared" si="8"/>
        <v>122</v>
      </c>
      <c r="G288" t="s">
        <v>3000</v>
      </c>
      <c r="H288" t="s">
        <v>524</v>
      </c>
      <c r="I288" t="s">
        <v>524</v>
      </c>
      <c r="J288" t="s">
        <v>525</v>
      </c>
      <c r="K288" t="s">
        <v>3004</v>
      </c>
      <c r="L288">
        <f t="shared" si="9"/>
        <v>20</v>
      </c>
    </row>
    <row r="289" spans="1:12" ht="12.75">
      <c r="A289" t="s">
        <v>526</v>
      </c>
      <c r="B289" t="s">
        <v>527</v>
      </c>
      <c r="C289" t="s">
        <v>526</v>
      </c>
      <c r="D289">
        <v>296080</v>
      </c>
      <c r="E289">
        <v>233</v>
      </c>
      <c r="F289" s="15">
        <f t="shared" si="8"/>
        <v>77</v>
      </c>
      <c r="G289" t="s">
        <v>3000</v>
      </c>
      <c r="H289" t="s">
        <v>528</v>
      </c>
      <c r="I289" t="s">
        <v>529</v>
      </c>
      <c r="J289" t="s">
        <v>530</v>
      </c>
      <c r="K289" t="s">
        <v>3004</v>
      </c>
      <c r="L289">
        <f t="shared" si="9"/>
        <v>15</v>
      </c>
    </row>
    <row r="290" spans="1:12" ht="12.75">
      <c r="A290" t="s">
        <v>531</v>
      </c>
      <c r="B290" t="s">
        <v>532</v>
      </c>
      <c r="C290" t="s">
        <v>531</v>
      </c>
      <c r="D290">
        <v>296328</v>
      </c>
      <c r="E290">
        <v>542</v>
      </c>
      <c r="F290" s="15">
        <f t="shared" si="8"/>
        <v>180</v>
      </c>
      <c r="G290" t="s">
        <v>3000</v>
      </c>
      <c r="H290" t="s">
        <v>533</v>
      </c>
      <c r="I290" t="s">
        <v>534</v>
      </c>
      <c r="J290" t="s">
        <v>535</v>
      </c>
      <c r="K290" t="s">
        <v>3004</v>
      </c>
      <c r="L290">
        <f t="shared" si="9"/>
        <v>224</v>
      </c>
    </row>
    <row r="291" spans="1:12" ht="12.75">
      <c r="A291" t="s">
        <v>536</v>
      </c>
      <c r="B291" t="s">
        <v>537</v>
      </c>
      <c r="C291" t="s">
        <v>536</v>
      </c>
      <c r="D291">
        <v>297094</v>
      </c>
      <c r="E291">
        <v>398</v>
      </c>
      <c r="F291" s="15">
        <f t="shared" si="8"/>
        <v>132</v>
      </c>
      <c r="G291" t="s">
        <v>3000</v>
      </c>
      <c r="H291" t="s">
        <v>538</v>
      </c>
      <c r="I291" t="s">
        <v>539</v>
      </c>
      <c r="J291" t="s">
        <v>540</v>
      </c>
      <c r="K291" t="s">
        <v>3004</v>
      </c>
      <c r="L291">
        <f t="shared" si="9"/>
        <v>25</v>
      </c>
    </row>
    <row r="292" spans="1:12" ht="12.75">
      <c r="A292" t="s">
        <v>541</v>
      </c>
      <c r="B292" t="s">
        <v>542</v>
      </c>
      <c r="C292" t="s">
        <v>541</v>
      </c>
      <c r="D292">
        <v>297517</v>
      </c>
      <c r="E292">
        <v>530</v>
      </c>
      <c r="F292" s="15">
        <f t="shared" si="8"/>
        <v>176</v>
      </c>
      <c r="G292" t="s">
        <v>3000</v>
      </c>
      <c r="H292" t="s">
        <v>543</v>
      </c>
      <c r="I292" t="s">
        <v>544</v>
      </c>
      <c r="J292" t="s">
        <v>545</v>
      </c>
      <c r="K292" t="s">
        <v>3004</v>
      </c>
      <c r="L292">
        <f t="shared" si="9"/>
        <v>27</v>
      </c>
    </row>
    <row r="293" spans="1:12" ht="12.75">
      <c r="A293" t="s">
        <v>546</v>
      </c>
      <c r="B293" t="s">
        <v>547</v>
      </c>
      <c r="C293" t="s">
        <v>546</v>
      </c>
      <c r="D293">
        <v>298074</v>
      </c>
      <c r="E293">
        <v>356</v>
      </c>
      <c r="F293" s="15">
        <f t="shared" si="8"/>
        <v>118</v>
      </c>
      <c r="G293" t="s">
        <v>3000</v>
      </c>
      <c r="H293" t="s">
        <v>548</v>
      </c>
      <c r="I293" t="s">
        <v>549</v>
      </c>
      <c r="J293" t="s">
        <v>550</v>
      </c>
      <c r="K293" t="s">
        <v>3004</v>
      </c>
      <c r="L293">
        <f t="shared" si="9"/>
        <v>18</v>
      </c>
    </row>
    <row r="294" spans="1:12" ht="12.75">
      <c r="A294" t="s">
        <v>551</v>
      </c>
      <c r="B294" t="s">
        <v>552</v>
      </c>
      <c r="C294" t="s">
        <v>551</v>
      </c>
      <c r="D294">
        <v>298448</v>
      </c>
      <c r="E294">
        <v>506</v>
      </c>
      <c r="F294" s="15">
        <f t="shared" si="8"/>
        <v>168</v>
      </c>
      <c r="G294" t="s">
        <v>3000</v>
      </c>
      <c r="H294" t="s">
        <v>553</v>
      </c>
      <c r="I294" t="s">
        <v>554</v>
      </c>
      <c r="J294" t="s">
        <v>555</v>
      </c>
      <c r="K294" t="s">
        <v>3004</v>
      </c>
      <c r="L294">
        <f t="shared" si="9"/>
        <v>18</v>
      </c>
    </row>
    <row r="295" spans="1:12" ht="12.75">
      <c r="A295" t="s">
        <v>556</v>
      </c>
      <c r="B295" t="s">
        <v>556</v>
      </c>
      <c r="D295">
        <v>298972</v>
      </c>
      <c r="E295">
        <v>185</v>
      </c>
      <c r="F295" s="15">
        <f t="shared" si="8"/>
        <v>61</v>
      </c>
      <c r="G295" t="s">
        <v>3000</v>
      </c>
      <c r="H295" t="s">
        <v>557</v>
      </c>
      <c r="I295" t="s">
        <v>557</v>
      </c>
      <c r="J295" t="s">
        <v>558</v>
      </c>
      <c r="K295" t="s">
        <v>3004</v>
      </c>
      <c r="L295">
        <f t="shared" si="9"/>
        <v>24</v>
      </c>
    </row>
    <row r="296" spans="1:12" ht="12.75">
      <c r="A296" t="s">
        <v>559</v>
      </c>
      <c r="B296" t="s">
        <v>560</v>
      </c>
      <c r="C296" t="s">
        <v>559</v>
      </c>
      <c r="D296">
        <v>299181</v>
      </c>
      <c r="E296">
        <v>440</v>
      </c>
      <c r="F296" s="15">
        <f t="shared" si="8"/>
        <v>146</v>
      </c>
      <c r="G296" t="s">
        <v>3000</v>
      </c>
      <c r="H296" t="s">
        <v>561</v>
      </c>
      <c r="I296" t="s">
        <v>562</v>
      </c>
      <c r="J296" t="s">
        <v>563</v>
      </c>
      <c r="K296" t="s">
        <v>3004</v>
      </c>
      <c r="L296">
        <f t="shared" si="9"/>
        <v>0</v>
      </c>
    </row>
    <row r="297" spans="1:12" ht="12.75">
      <c r="A297" t="s">
        <v>564</v>
      </c>
      <c r="B297" t="s">
        <v>565</v>
      </c>
      <c r="C297" t="s">
        <v>564</v>
      </c>
      <c r="D297">
        <v>299621</v>
      </c>
      <c r="E297">
        <v>1295</v>
      </c>
      <c r="F297" s="15">
        <f t="shared" si="8"/>
        <v>431</v>
      </c>
      <c r="G297" t="s">
        <v>3000</v>
      </c>
      <c r="H297" t="s">
        <v>566</v>
      </c>
      <c r="I297" t="s">
        <v>566</v>
      </c>
      <c r="J297" t="s">
        <v>567</v>
      </c>
      <c r="K297" t="s">
        <v>3004</v>
      </c>
      <c r="L297">
        <f t="shared" si="9"/>
        <v>12</v>
      </c>
    </row>
    <row r="298" spans="1:12" ht="12.75">
      <c r="A298" t="s">
        <v>568</v>
      </c>
      <c r="B298" t="s">
        <v>568</v>
      </c>
      <c r="D298">
        <v>300928</v>
      </c>
      <c r="E298">
        <v>656</v>
      </c>
      <c r="F298" s="15">
        <f t="shared" si="8"/>
        <v>218</v>
      </c>
      <c r="G298" t="s">
        <v>3000</v>
      </c>
      <c r="H298" t="s">
        <v>569</v>
      </c>
      <c r="I298" t="s">
        <v>569</v>
      </c>
      <c r="J298" t="s">
        <v>570</v>
      </c>
      <c r="K298" t="s">
        <v>3004</v>
      </c>
      <c r="L298">
        <f t="shared" si="9"/>
        <v>72</v>
      </c>
    </row>
    <row r="299" spans="1:12" ht="12.75">
      <c r="A299" t="s">
        <v>571</v>
      </c>
      <c r="B299" t="s">
        <v>572</v>
      </c>
      <c r="C299" t="s">
        <v>571</v>
      </c>
      <c r="D299">
        <v>301656</v>
      </c>
      <c r="E299">
        <v>221</v>
      </c>
      <c r="F299" s="15">
        <f t="shared" si="8"/>
        <v>73</v>
      </c>
      <c r="G299" t="s">
        <v>3000</v>
      </c>
      <c r="H299" t="s">
        <v>573</v>
      </c>
      <c r="I299" t="s">
        <v>574</v>
      </c>
      <c r="J299" t="s">
        <v>575</v>
      </c>
      <c r="K299" t="s">
        <v>3004</v>
      </c>
      <c r="L299">
        <f t="shared" si="9"/>
        <v>17</v>
      </c>
    </row>
    <row r="300" spans="1:12" ht="12.75">
      <c r="A300" t="s">
        <v>576</v>
      </c>
      <c r="B300" t="s">
        <v>576</v>
      </c>
      <c r="D300">
        <v>301894</v>
      </c>
      <c r="E300">
        <v>116</v>
      </c>
      <c r="F300" s="15">
        <f t="shared" si="8"/>
        <v>38</v>
      </c>
      <c r="G300" t="s">
        <v>3000</v>
      </c>
      <c r="H300" t="s">
        <v>577</v>
      </c>
      <c r="I300" t="s">
        <v>577</v>
      </c>
      <c r="J300" t="s">
        <v>578</v>
      </c>
      <c r="K300" t="s">
        <v>3004</v>
      </c>
      <c r="L300">
        <f t="shared" si="9"/>
        <v>25</v>
      </c>
    </row>
    <row r="301" spans="1:12" ht="12.75">
      <c r="A301" t="s">
        <v>579</v>
      </c>
      <c r="B301" t="s">
        <v>580</v>
      </c>
      <c r="C301" t="s">
        <v>579</v>
      </c>
      <c r="D301">
        <v>302035</v>
      </c>
      <c r="E301">
        <v>350</v>
      </c>
      <c r="F301" s="15">
        <f t="shared" si="8"/>
        <v>116</v>
      </c>
      <c r="G301" t="s">
        <v>3000</v>
      </c>
      <c r="H301" t="s">
        <v>581</v>
      </c>
      <c r="I301" t="s">
        <v>582</v>
      </c>
      <c r="J301" t="s">
        <v>583</v>
      </c>
      <c r="K301" t="s">
        <v>3004</v>
      </c>
      <c r="L301">
        <f t="shared" si="9"/>
        <v>22</v>
      </c>
    </row>
    <row r="302" spans="1:12" ht="12.75">
      <c r="A302" t="s">
        <v>584</v>
      </c>
      <c r="B302" t="s">
        <v>585</v>
      </c>
      <c r="C302" t="s">
        <v>584</v>
      </c>
      <c r="D302">
        <v>302407</v>
      </c>
      <c r="E302">
        <v>392</v>
      </c>
      <c r="F302" s="15">
        <f t="shared" si="8"/>
        <v>130</v>
      </c>
      <c r="G302" t="s">
        <v>3000</v>
      </c>
      <c r="H302" t="s">
        <v>586</v>
      </c>
      <c r="I302" t="s">
        <v>587</v>
      </c>
      <c r="J302" t="s">
        <v>588</v>
      </c>
      <c r="K302" t="s">
        <v>3004</v>
      </c>
      <c r="L302">
        <f t="shared" si="9"/>
        <v>49</v>
      </c>
    </row>
    <row r="303" spans="1:12" ht="12.75">
      <c r="A303" t="s">
        <v>589</v>
      </c>
      <c r="B303" t="s">
        <v>590</v>
      </c>
      <c r="C303" t="s">
        <v>589</v>
      </c>
      <c r="D303">
        <v>302848</v>
      </c>
      <c r="E303">
        <v>938</v>
      </c>
      <c r="F303" s="15">
        <f t="shared" si="8"/>
        <v>312</v>
      </c>
      <c r="G303" t="s">
        <v>3000</v>
      </c>
      <c r="H303" t="s">
        <v>591</v>
      </c>
      <c r="I303" t="s">
        <v>592</v>
      </c>
      <c r="J303" t="s">
        <v>593</v>
      </c>
      <c r="K303" t="s">
        <v>3004</v>
      </c>
      <c r="L303">
        <f t="shared" si="9"/>
        <v>25</v>
      </c>
    </row>
    <row r="304" spans="1:12" ht="12.75">
      <c r="A304" t="s">
        <v>594</v>
      </c>
      <c r="B304" t="s">
        <v>594</v>
      </c>
      <c r="D304">
        <v>303811</v>
      </c>
      <c r="E304">
        <v>383</v>
      </c>
      <c r="F304" s="15">
        <f t="shared" si="8"/>
        <v>127</v>
      </c>
      <c r="G304" t="s">
        <v>3000</v>
      </c>
      <c r="H304" t="s">
        <v>595</v>
      </c>
      <c r="I304" t="s">
        <v>595</v>
      </c>
      <c r="J304" t="s">
        <v>596</v>
      </c>
      <c r="K304" t="s">
        <v>3004</v>
      </c>
      <c r="L304">
        <f t="shared" si="9"/>
        <v>192</v>
      </c>
    </row>
    <row r="305" spans="1:12" ht="12.75">
      <c r="A305" t="s">
        <v>597</v>
      </c>
      <c r="B305" t="s">
        <v>597</v>
      </c>
      <c r="D305">
        <v>304386</v>
      </c>
      <c r="E305">
        <v>851</v>
      </c>
      <c r="F305" s="15">
        <f t="shared" si="8"/>
        <v>283</v>
      </c>
      <c r="G305" t="s">
        <v>3000</v>
      </c>
      <c r="H305" t="s">
        <v>598</v>
      </c>
      <c r="I305" t="s">
        <v>598</v>
      </c>
      <c r="J305" t="s">
        <v>599</v>
      </c>
      <c r="K305" t="s">
        <v>3004</v>
      </c>
      <c r="L305">
        <f t="shared" si="9"/>
        <v>-24</v>
      </c>
    </row>
    <row r="306" spans="1:12" ht="12.75">
      <c r="A306" t="s">
        <v>600</v>
      </c>
      <c r="B306" t="s">
        <v>600</v>
      </c>
      <c r="D306">
        <v>305213</v>
      </c>
      <c r="E306">
        <v>857</v>
      </c>
      <c r="F306" s="15">
        <f t="shared" si="8"/>
        <v>285</v>
      </c>
      <c r="G306" t="s">
        <v>3000</v>
      </c>
      <c r="H306" t="s">
        <v>601</v>
      </c>
      <c r="I306" t="s">
        <v>601</v>
      </c>
      <c r="J306" t="s">
        <v>599</v>
      </c>
      <c r="K306" t="s">
        <v>3004</v>
      </c>
      <c r="L306">
        <f t="shared" si="9"/>
        <v>-7</v>
      </c>
    </row>
    <row r="307" spans="1:12" ht="12.75">
      <c r="A307" t="s">
        <v>602</v>
      </c>
      <c r="B307" t="s">
        <v>602</v>
      </c>
      <c r="D307">
        <v>306063</v>
      </c>
      <c r="E307">
        <v>797</v>
      </c>
      <c r="F307" s="15">
        <f t="shared" si="8"/>
        <v>265</v>
      </c>
      <c r="G307" t="s">
        <v>3000</v>
      </c>
      <c r="H307" t="s">
        <v>603</v>
      </c>
      <c r="I307" t="s">
        <v>603</v>
      </c>
      <c r="J307" t="s">
        <v>604</v>
      </c>
      <c r="K307" t="s">
        <v>3004</v>
      </c>
      <c r="L307">
        <f t="shared" si="9"/>
        <v>3</v>
      </c>
    </row>
    <row r="308" spans="1:12" ht="12.75">
      <c r="A308" t="s">
        <v>605</v>
      </c>
      <c r="B308" t="s">
        <v>606</v>
      </c>
      <c r="C308" t="s">
        <v>605</v>
      </c>
      <c r="D308">
        <v>306863</v>
      </c>
      <c r="E308">
        <v>788</v>
      </c>
      <c r="F308" s="15">
        <f t="shared" si="8"/>
        <v>262</v>
      </c>
      <c r="G308" t="s">
        <v>3000</v>
      </c>
      <c r="H308" t="s">
        <v>607</v>
      </c>
      <c r="I308" t="s">
        <v>608</v>
      </c>
      <c r="J308" t="s">
        <v>609</v>
      </c>
      <c r="K308" t="s">
        <v>3004</v>
      </c>
      <c r="L308">
        <f t="shared" si="9"/>
        <v>105</v>
      </c>
    </row>
    <row r="309" spans="1:12" ht="12.75">
      <c r="A309" t="s">
        <v>610</v>
      </c>
      <c r="B309" t="s">
        <v>610</v>
      </c>
      <c r="D309">
        <v>307756</v>
      </c>
      <c r="E309">
        <v>443</v>
      </c>
      <c r="F309" s="15">
        <f t="shared" si="8"/>
        <v>147</v>
      </c>
      <c r="G309" t="s">
        <v>3000</v>
      </c>
      <c r="H309" t="s">
        <v>611</v>
      </c>
      <c r="I309" t="s">
        <v>611</v>
      </c>
      <c r="J309" t="s">
        <v>612</v>
      </c>
      <c r="K309" t="s">
        <v>3004</v>
      </c>
      <c r="L309">
        <f t="shared" si="9"/>
        <v>12</v>
      </c>
    </row>
    <row r="310" spans="1:12" ht="12.75">
      <c r="A310" t="s">
        <v>613</v>
      </c>
      <c r="B310" t="s">
        <v>613</v>
      </c>
      <c r="D310">
        <v>308211</v>
      </c>
      <c r="E310">
        <v>395</v>
      </c>
      <c r="F310" s="15">
        <f t="shared" si="8"/>
        <v>131</v>
      </c>
      <c r="G310" t="s">
        <v>3000</v>
      </c>
      <c r="H310" t="s">
        <v>614</v>
      </c>
      <c r="I310" t="s">
        <v>614</v>
      </c>
      <c r="J310" t="s">
        <v>615</v>
      </c>
      <c r="K310" t="s">
        <v>3004</v>
      </c>
      <c r="L310">
        <f t="shared" si="9"/>
        <v>70</v>
      </c>
    </row>
    <row r="311" spans="1:12" ht="12.75">
      <c r="A311" t="s">
        <v>616</v>
      </c>
      <c r="B311" t="s">
        <v>616</v>
      </c>
      <c r="D311">
        <v>308676</v>
      </c>
      <c r="E311">
        <v>1052</v>
      </c>
      <c r="F311" s="15">
        <f t="shared" si="8"/>
        <v>350</v>
      </c>
      <c r="G311" t="s">
        <v>3061</v>
      </c>
      <c r="H311" t="s">
        <v>617</v>
      </c>
      <c r="I311" t="s">
        <v>617</v>
      </c>
      <c r="J311" t="s">
        <v>618</v>
      </c>
      <c r="K311" t="s">
        <v>3004</v>
      </c>
      <c r="L311">
        <f t="shared" si="9"/>
        <v>77</v>
      </c>
    </row>
    <row r="312" spans="1:12" ht="12.75">
      <c r="A312" t="s">
        <v>619</v>
      </c>
      <c r="B312" t="s">
        <v>619</v>
      </c>
      <c r="D312">
        <v>309805</v>
      </c>
      <c r="E312">
        <v>188</v>
      </c>
      <c r="F312" s="15">
        <f t="shared" si="8"/>
        <v>62</v>
      </c>
      <c r="G312" t="s">
        <v>3061</v>
      </c>
      <c r="H312" t="s">
        <v>620</v>
      </c>
      <c r="I312" t="s">
        <v>620</v>
      </c>
      <c r="J312" t="s">
        <v>3011</v>
      </c>
      <c r="K312" t="s">
        <v>3004</v>
      </c>
      <c r="L312">
        <f t="shared" si="9"/>
        <v>60</v>
      </c>
    </row>
    <row r="313" spans="1:12" ht="12.75">
      <c r="A313" t="s">
        <v>621</v>
      </c>
      <c r="B313" t="s">
        <v>621</v>
      </c>
      <c r="D313">
        <v>310053</v>
      </c>
      <c r="E313">
        <v>1100</v>
      </c>
      <c r="F313" s="15">
        <f t="shared" si="8"/>
        <v>366</v>
      </c>
      <c r="G313" t="s">
        <v>3061</v>
      </c>
      <c r="H313" t="s">
        <v>622</v>
      </c>
      <c r="I313" t="s">
        <v>622</v>
      </c>
      <c r="J313" t="s">
        <v>623</v>
      </c>
      <c r="K313" t="s">
        <v>3004</v>
      </c>
      <c r="L313">
        <f t="shared" si="9"/>
        <v>185</v>
      </c>
    </row>
    <row r="314" spans="1:12" ht="12.75">
      <c r="A314" t="s">
        <v>624</v>
      </c>
      <c r="B314" t="s">
        <v>624</v>
      </c>
      <c r="D314">
        <v>311338</v>
      </c>
      <c r="E314">
        <v>530</v>
      </c>
      <c r="F314" s="15">
        <f t="shared" si="8"/>
        <v>176</v>
      </c>
      <c r="G314" t="s">
        <v>3061</v>
      </c>
      <c r="H314" t="s">
        <v>625</v>
      </c>
      <c r="I314" t="s">
        <v>625</v>
      </c>
      <c r="J314" t="s">
        <v>3011</v>
      </c>
      <c r="K314" t="s">
        <v>3004</v>
      </c>
      <c r="L314">
        <f t="shared" si="9"/>
        <v>-3</v>
      </c>
    </row>
    <row r="315" spans="1:12" ht="12.75">
      <c r="A315" t="s">
        <v>3077</v>
      </c>
      <c r="B315" t="s">
        <v>626</v>
      </c>
      <c r="C315" t="s">
        <v>3077</v>
      </c>
      <c r="D315">
        <v>311865</v>
      </c>
      <c r="E315">
        <v>1076</v>
      </c>
      <c r="F315" s="15">
        <f t="shared" si="8"/>
        <v>358</v>
      </c>
      <c r="G315" t="s">
        <v>3061</v>
      </c>
      <c r="H315" t="s">
        <v>627</v>
      </c>
      <c r="I315" t="s">
        <v>627</v>
      </c>
      <c r="J315" t="s">
        <v>3080</v>
      </c>
      <c r="K315" t="s">
        <v>3004</v>
      </c>
      <c r="L315">
        <f t="shared" si="9"/>
        <v>0</v>
      </c>
    </row>
    <row r="316" spans="1:12" ht="12.75">
      <c r="A316" t="s">
        <v>628</v>
      </c>
      <c r="B316" t="s">
        <v>628</v>
      </c>
      <c r="D316">
        <v>312941</v>
      </c>
      <c r="E316">
        <v>311</v>
      </c>
      <c r="F316" s="15">
        <f t="shared" si="8"/>
        <v>103</v>
      </c>
      <c r="G316" t="s">
        <v>3061</v>
      </c>
      <c r="H316" t="s">
        <v>629</v>
      </c>
      <c r="I316" t="s">
        <v>629</v>
      </c>
      <c r="J316" t="s">
        <v>3011</v>
      </c>
      <c r="K316" t="s">
        <v>3004</v>
      </c>
      <c r="L316">
        <f t="shared" si="9"/>
        <v>173</v>
      </c>
    </row>
    <row r="317" spans="1:12" ht="12.75">
      <c r="A317" t="s">
        <v>630</v>
      </c>
      <c r="B317" t="s">
        <v>630</v>
      </c>
      <c r="D317">
        <v>313425</v>
      </c>
      <c r="E317">
        <v>884</v>
      </c>
      <c r="F317" s="15">
        <f t="shared" si="8"/>
        <v>294</v>
      </c>
      <c r="G317" t="s">
        <v>3000</v>
      </c>
      <c r="H317" t="s">
        <v>631</v>
      </c>
      <c r="I317" t="s">
        <v>631</v>
      </c>
      <c r="J317" t="s">
        <v>3011</v>
      </c>
      <c r="K317" t="s">
        <v>3004</v>
      </c>
      <c r="L317">
        <f t="shared" si="9"/>
        <v>50</v>
      </c>
    </row>
    <row r="318" spans="1:12" ht="12.75">
      <c r="A318" t="s">
        <v>632</v>
      </c>
      <c r="B318" t="s">
        <v>632</v>
      </c>
      <c r="D318">
        <v>314359</v>
      </c>
      <c r="E318">
        <v>2819</v>
      </c>
      <c r="F318" s="15">
        <f t="shared" si="8"/>
        <v>939</v>
      </c>
      <c r="G318" t="s">
        <v>3000</v>
      </c>
      <c r="H318" t="s">
        <v>633</v>
      </c>
      <c r="I318" t="s">
        <v>633</v>
      </c>
      <c r="J318" t="s">
        <v>634</v>
      </c>
      <c r="K318" t="s">
        <v>3004</v>
      </c>
      <c r="L318">
        <f t="shared" si="9"/>
        <v>0</v>
      </c>
    </row>
    <row r="319" spans="1:12" ht="12.75">
      <c r="A319" t="s">
        <v>635</v>
      </c>
      <c r="B319" t="s">
        <v>635</v>
      </c>
      <c r="D319">
        <v>317178</v>
      </c>
      <c r="E319">
        <v>371</v>
      </c>
      <c r="F319" s="15">
        <f t="shared" si="8"/>
        <v>123</v>
      </c>
      <c r="G319" t="s">
        <v>3000</v>
      </c>
      <c r="H319" t="s">
        <v>636</v>
      </c>
      <c r="I319" t="s">
        <v>636</v>
      </c>
      <c r="J319" t="s">
        <v>3011</v>
      </c>
      <c r="K319" t="s">
        <v>3004</v>
      </c>
      <c r="L319">
        <f t="shared" si="9"/>
        <v>550</v>
      </c>
    </row>
    <row r="320" spans="1:12" ht="12.75">
      <c r="A320" t="s">
        <v>637</v>
      </c>
      <c r="B320" t="s">
        <v>637</v>
      </c>
      <c r="D320">
        <v>318099</v>
      </c>
      <c r="E320">
        <v>140</v>
      </c>
      <c r="F320" s="15">
        <f t="shared" si="8"/>
        <v>46</v>
      </c>
      <c r="G320" t="s">
        <v>3000</v>
      </c>
      <c r="H320" t="s">
        <v>638</v>
      </c>
      <c r="I320" t="s">
        <v>638</v>
      </c>
      <c r="J320" t="s">
        <v>3011</v>
      </c>
      <c r="K320" t="s">
        <v>3004</v>
      </c>
      <c r="L320">
        <f t="shared" si="9"/>
        <v>-31</v>
      </c>
    </row>
    <row r="321" spans="1:12" ht="12.75">
      <c r="A321" t="s">
        <v>639</v>
      </c>
      <c r="B321" t="s">
        <v>639</v>
      </c>
      <c r="D321">
        <v>318208</v>
      </c>
      <c r="E321">
        <v>161</v>
      </c>
      <c r="F321" s="15">
        <f t="shared" si="8"/>
        <v>53</v>
      </c>
      <c r="G321" t="s">
        <v>3000</v>
      </c>
      <c r="H321" t="s">
        <v>640</v>
      </c>
      <c r="I321" t="s">
        <v>640</v>
      </c>
      <c r="J321" t="s">
        <v>3011</v>
      </c>
      <c r="K321" t="s">
        <v>3004</v>
      </c>
      <c r="L321">
        <f t="shared" si="9"/>
        <v>81</v>
      </c>
    </row>
    <row r="322" spans="1:12" ht="12.75">
      <c r="A322" t="s">
        <v>641</v>
      </c>
      <c r="B322" t="s">
        <v>641</v>
      </c>
      <c r="D322">
        <v>318450</v>
      </c>
      <c r="E322">
        <v>584</v>
      </c>
      <c r="F322" s="15">
        <f t="shared" si="8"/>
        <v>194</v>
      </c>
      <c r="G322" t="s">
        <v>3061</v>
      </c>
      <c r="H322" t="s">
        <v>642</v>
      </c>
      <c r="I322" t="s">
        <v>642</v>
      </c>
      <c r="J322" t="s">
        <v>643</v>
      </c>
      <c r="K322" t="s">
        <v>3004</v>
      </c>
      <c r="L322">
        <f t="shared" si="9"/>
        <v>46</v>
      </c>
    </row>
    <row r="323" spans="1:12" ht="12.75">
      <c r="A323" t="s">
        <v>644</v>
      </c>
      <c r="B323" t="s">
        <v>644</v>
      </c>
      <c r="D323">
        <v>319080</v>
      </c>
      <c r="E323">
        <v>659</v>
      </c>
      <c r="F323" s="15">
        <f t="shared" si="8"/>
        <v>219</v>
      </c>
      <c r="G323" t="s">
        <v>3061</v>
      </c>
      <c r="H323" t="s">
        <v>645</v>
      </c>
      <c r="I323" t="s">
        <v>645</v>
      </c>
      <c r="J323" t="s">
        <v>3011</v>
      </c>
      <c r="K323" t="s">
        <v>3004</v>
      </c>
      <c r="L323">
        <f t="shared" si="9"/>
        <v>74</v>
      </c>
    </row>
    <row r="324" spans="1:12" ht="12.75">
      <c r="A324" t="s">
        <v>646</v>
      </c>
      <c r="B324" t="s">
        <v>646</v>
      </c>
      <c r="D324">
        <v>319813</v>
      </c>
      <c r="E324">
        <v>758</v>
      </c>
      <c r="F324" s="15">
        <f aca="true" t="shared" si="10" ref="F324:F387">(E324-2)/3</f>
        <v>252</v>
      </c>
      <c r="G324" t="s">
        <v>3000</v>
      </c>
      <c r="H324" t="s">
        <v>647</v>
      </c>
      <c r="I324" t="s">
        <v>647</v>
      </c>
      <c r="J324" t="s">
        <v>648</v>
      </c>
      <c r="K324" t="s">
        <v>3004</v>
      </c>
      <c r="L324">
        <f aca="true" t="shared" si="11" ref="L324:L387">D325-(D324+E324)</f>
        <v>40</v>
      </c>
    </row>
    <row r="325" spans="1:12" ht="12.75">
      <c r="A325" t="s">
        <v>649</v>
      </c>
      <c r="B325" t="s">
        <v>649</v>
      </c>
      <c r="D325">
        <v>320611</v>
      </c>
      <c r="E325">
        <v>680</v>
      </c>
      <c r="F325" s="15">
        <f t="shared" si="10"/>
        <v>226</v>
      </c>
      <c r="G325" t="s">
        <v>3000</v>
      </c>
      <c r="H325" t="s">
        <v>650</v>
      </c>
      <c r="I325" t="s">
        <v>650</v>
      </c>
      <c r="J325" t="s">
        <v>159</v>
      </c>
      <c r="K325" t="s">
        <v>3004</v>
      </c>
      <c r="L325">
        <f t="shared" si="11"/>
        <v>62</v>
      </c>
    </row>
    <row r="326" spans="1:12" ht="12.75">
      <c r="A326" t="s">
        <v>651</v>
      </c>
      <c r="B326" t="s">
        <v>651</v>
      </c>
      <c r="D326">
        <v>321353</v>
      </c>
      <c r="E326">
        <v>899</v>
      </c>
      <c r="F326" s="15">
        <f t="shared" si="10"/>
        <v>299</v>
      </c>
      <c r="G326" t="s">
        <v>3000</v>
      </c>
      <c r="H326" t="s">
        <v>652</v>
      </c>
      <c r="I326" t="s">
        <v>652</v>
      </c>
      <c r="J326" t="s">
        <v>653</v>
      </c>
      <c r="K326" t="s">
        <v>3004</v>
      </c>
      <c r="L326">
        <f t="shared" si="11"/>
        <v>430</v>
      </c>
    </row>
    <row r="327" spans="1:12" ht="12.75">
      <c r="A327" t="s">
        <v>654</v>
      </c>
      <c r="B327" t="s">
        <v>654</v>
      </c>
      <c r="D327">
        <v>322682</v>
      </c>
      <c r="E327">
        <v>440</v>
      </c>
      <c r="F327" s="15">
        <f t="shared" si="10"/>
        <v>146</v>
      </c>
      <c r="G327" t="s">
        <v>3000</v>
      </c>
      <c r="H327" t="s">
        <v>655</v>
      </c>
      <c r="I327" t="s">
        <v>655</v>
      </c>
      <c r="J327" t="s">
        <v>656</v>
      </c>
      <c r="K327" t="s">
        <v>3004</v>
      </c>
      <c r="L327">
        <f t="shared" si="11"/>
        <v>105</v>
      </c>
    </row>
    <row r="328" spans="1:12" ht="12.75">
      <c r="A328" t="s">
        <v>657</v>
      </c>
      <c r="B328" t="s">
        <v>657</v>
      </c>
      <c r="D328">
        <v>323227</v>
      </c>
      <c r="E328">
        <v>935</v>
      </c>
      <c r="F328" s="15">
        <f t="shared" si="10"/>
        <v>311</v>
      </c>
      <c r="G328" t="s">
        <v>3000</v>
      </c>
      <c r="H328" t="s">
        <v>658</v>
      </c>
      <c r="I328" t="s">
        <v>658</v>
      </c>
      <c r="J328" t="s">
        <v>659</v>
      </c>
      <c r="K328" t="s">
        <v>3004</v>
      </c>
      <c r="L328">
        <f t="shared" si="11"/>
        <v>51</v>
      </c>
    </row>
    <row r="329" spans="1:12" ht="12.75">
      <c r="A329" t="s">
        <v>660</v>
      </c>
      <c r="B329" t="s">
        <v>660</v>
      </c>
      <c r="D329">
        <v>324213</v>
      </c>
      <c r="E329">
        <v>1349</v>
      </c>
      <c r="F329" s="15">
        <f t="shared" si="10"/>
        <v>449</v>
      </c>
      <c r="G329" t="s">
        <v>3061</v>
      </c>
      <c r="H329" t="s">
        <v>661</v>
      </c>
      <c r="I329" t="s">
        <v>661</v>
      </c>
      <c r="J329" t="s">
        <v>662</v>
      </c>
      <c r="K329" t="s">
        <v>3004</v>
      </c>
      <c r="L329">
        <f t="shared" si="11"/>
        <v>71</v>
      </c>
    </row>
    <row r="330" spans="1:12" ht="12.75">
      <c r="A330" t="s">
        <v>663</v>
      </c>
      <c r="B330" t="s">
        <v>663</v>
      </c>
      <c r="D330">
        <v>325633</v>
      </c>
      <c r="E330">
        <v>326</v>
      </c>
      <c r="F330" s="15">
        <f t="shared" si="10"/>
        <v>108</v>
      </c>
      <c r="G330" t="s">
        <v>3061</v>
      </c>
      <c r="H330" t="s">
        <v>664</v>
      </c>
      <c r="I330" t="s">
        <v>664</v>
      </c>
      <c r="J330" t="s">
        <v>3011</v>
      </c>
      <c r="K330" t="s">
        <v>3004</v>
      </c>
      <c r="L330">
        <f t="shared" si="11"/>
        <v>102</v>
      </c>
    </row>
    <row r="331" spans="1:12" ht="12.75">
      <c r="A331" t="s">
        <v>665</v>
      </c>
      <c r="B331" t="s">
        <v>665</v>
      </c>
      <c r="D331">
        <v>326061</v>
      </c>
      <c r="E331">
        <v>551</v>
      </c>
      <c r="F331" s="15">
        <f t="shared" si="10"/>
        <v>183</v>
      </c>
      <c r="G331" t="s">
        <v>3000</v>
      </c>
      <c r="H331" t="s">
        <v>666</v>
      </c>
      <c r="I331" t="s">
        <v>666</v>
      </c>
      <c r="J331" t="s">
        <v>667</v>
      </c>
      <c r="K331" t="s">
        <v>3004</v>
      </c>
      <c r="L331">
        <f t="shared" si="11"/>
        <v>0</v>
      </c>
    </row>
    <row r="332" spans="1:12" ht="12.75">
      <c r="A332" t="s">
        <v>668</v>
      </c>
      <c r="B332" t="s">
        <v>669</v>
      </c>
      <c r="C332" t="s">
        <v>668</v>
      </c>
      <c r="D332">
        <v>326612</v>
      </c>
      <c r="E332">
        <v>1376</v>
      </c>
      <c r="F332" s="15">
        <f t="shared" si="10"/>
        <v>458</v>
      </c>
      <c r="G332" t="s">
        <v>3000</v>
      </c>
      <c r="H332" t="s">
        <v>670</v>
      </c>
      <c r="I332" t="s">
        <v>670</v>
      </c>
      <c r="J332" t="s">
        <v>671</v>
      </c>
      <c r="K332" t="s">
        <v>3004</v>
      </c>
      <c r="L332">
        <f t="shared" si="11"/>
        <v>78</v>
      </c>
    </row>
    <row r="333" spans="1:12" ht="12.75">
      <c r="A333" t="s">
        <v>672</v>
      </c>
      <c r="B333" t="s">
        <v>673</v>
      </c>
      <c r="C333" t="s">
        <v>672</v>
      </c>
      <c r="D333">
        <v>328066</v>
      </c>
      <c r="E333">
        <v>1499</v>
      </c>
      <c r="F333" s="15">
        <f t="shared" si="10"/>
        <v>499</v>
      </c>
      <c r="G333" t="s">
        <v>3000</v>
      </c>
      <c r="H333" t="s">
        <v>674</v>
      </c>
      <c r="I333" t="s">
        <v>675</v>
      </c>
      <c r="J333" t="s">
        <v>676</v>
      </c>
      <c r="K333" t="s">
        <v>3004</v>
      </c>
      <c r="L333">
        <f t="shared" si="11"/>
        <v>98</v>
      </c>
    </row>
    <row r="334" spans="1:12" ht="12.75">
      <c r="A334" t="s">
        <v>677</v>
      </c>
      <c r="B334" t="s">
        <v>678</v>
      </c>
      <c r="C334" t="s">
        <v>677</v>
      </c>
      <c r="D334">
        <v>329663</v>
      </c>
      <c r="E334">
        <v>1433</v>
      </c>
      <c r="F334" s="15">
        <f t="shared" si="10"/>
        <v>477</v>
      </c>
      <c r="G334" t="s">
        <v>3000</v>
      </c>
      <c r="H334" t="s">
        <v>679</v>
      </c>
      <c r="I334" t="s">
        <v>680</v>
      </c>
      <c r="J334" t="s">
        <v>681</v>
      </c>
      <c r="K334" t="s">
        <v>3004</v>
      </c>
      <c r="L334">
        <f t="shared" si="11"/>
        <v>-7</v>
      </c>
    </row>
    <row r="335" spans="1:12" ht="12.75">
      <c r="A335" t="s">
        <v>682</v>
      </c>
      <c r="B335" t="s">
        <v>682</v>
      </c>
      <c r="D335">
        <v>331089</v>
      </c>
      <c r="E335">
        <v>443</v>
      </c>
      <c r="F335" s="15">
        <f t="shared" si="10"/>
        <v>147</v>
      </c>
      <c r="G335" t="s">
        <v>3000</v>
      </c>
      <c r="H335" t="s">
        <v>683</v>
      </c>
      <c r="I335" t="s">
        <v>683</v>
      </c>
      <c r="J335" t="s">
        <v>3011</v>
      </c>
      <c r="K335" t="s">
        <v>3004</v>
      </c>
      <c r="L335">
        <f t="shared" si="11"/>
        <v>-13</v>
      </c>
    </row>
    <row r="336" spans="1:12" ht="12.75">
      <c r="A336" t="s">
        <v>684</v>
      </c>
      <c r="B336" t="s">
        <v>684</v>
      </c>
      <c r="D336">
        <v>331519</v>
      </c>
      <c r="E336">
        <v>752</v>
      </c>
      <c r="F336" s="15">
        <f t="shared" si="10"/>
        <v>250</v>
      </c>
      <c r="G336" t="s">
        <v>3000</v>
      </c>
      <c r="H336" t="s">
        <v>685</v>
      </c>
      <c r="I336" t="s">
        <v>685</v>
      </c>
      <c r="J336" t="s">
        <v>686</v>
      </c>
      <c r="K336" t="s">
        <v>3004</v>
      </c>
      <c r="L336">
        <f t="shared" si="11"/>
        <v>140</v>
      </c>
    </row>
    <row r="337" spans="1:12" ht="12.75">
      <c r="A337" t="s">
        <v>687</v>
      </c>
      <c r="B337" t="s">
        <v>687</v>
      </c>
      <c r="D337">
        <v>332411</v>
      </c>
      <c r="E337">
        <v>536</v>
      </c>
      <c r="F337" s="15">
        <f t="shared" si="10"/>
        <v>178</v>
      </c>
      <c r="G337" t="s">
        <v>3000</v>
      </c>
      <c r="H337" t="s">
        <v>688</v>
      </c>
      <c r="I337" t="s">
        <v>688</v>
      </c>
      <c r="J337" t="s">
        <v>689</v>
      </c>
      <c r="K337" t="s">
        <v>3004</v>
      </c>
      <c r="L337">
        <f t="shared" si="11"/>
        <v>99</v>
      </c>
    </row>
    <row r="338" spans="1:12" ht="12.75">
      <c r="A338" t="s">
        <v>690</v>
      </c>
      <c r="B338" t="s">
        <v>690</v>
      </c>
      <c r="D338">
        <v>333046</v>
      </c>
      <c r="E338">
        <v>218</v>
      </c>
      <c r="F338" s="15">
        <f t="shared" si="10"/>
        <v>72</v>
      </c>
      <c r="G338" t="s">
        <v>3000</v>
      </c>
      <c r="H338" t="s">
        <v>691</v>
      </c>
      <c r="I338" t="s">
        <v>691</v>
      </c>
      <c r="J338" t="s">
        <v>3011</v>
      </c>
      <c r="K338" t="s">
        <v>3004</v>
      </c>
      <c r="L338">
        <f t="shared" si="11"/>
        <v>139</v>
      </c>
    </row>
    <row r="339" spans="1:12" ht="12.75">
      <c r="A339" t="s">
        <v>692</v>
      </c>
      <c r="B339" t="s">
        <v>692</v>
      </c>
      <c r="D339">
        <v>333403</v>
      </c>
      <c r="E339">
        <v>608</v>
      </c>
      <c r="F339" s="15">
        <f t="shared" si="10"/>
        <v>202</v>
      </c>
      <c r="G339" t="s">
        <v>3000</v>
      </c>
      <c r="H339" t="s">
        <v>693</v>
      </c>
      <c r="I339" t="s">
        <v>693</v>
      </c>
      <c r="J339" t="s">
        <v>3011</v>
      </c>
      <c r="K339" t="s">
        <v>3004</v>
      </c>
      <c r="L339">
        <f t="shared" si="11"/>
        <v>2</v>
      </c>
    </row>
    <row r="340" spans="1:12" ht="12.75">
      <c r="A340" t="s">
        <v>694</v>
      </c>
      <c r="B340" t="s">
        <v>694</v>
      </c>
      <c r="D340">
        <v>334013</v>
      </c>
      <c r="E340">
        <v>1484</v>
      </c>
      <c r="F340" s="15">
        <f t="shared" si="10"/>
        <v>494</v>
      </c>
      <c r="G340" t="s">
        <v>3000</v>
      </c>
      <c r="H340" t="s">
        <v>695</v>
      </c>
      <c r="I340" t="s">
        <v>695</v>
      </c>
      <c r="K340" t="s">
        <v>3004</v>
      </c>
      <c r="L340">
        <f t="shared" si="11"/>
        <v>-3</v>
      </c>
    </row>
    <row r="341" spans="1:12" ht="12.75">
      <c r="A341" t="s">
        <v>696</v>
      </c>
      <c r="B341" t="s">
        <v>696</v>
      </c>
      <c r="D341">
        <v>335494</v>
      </c>
      <c r="E341">
        <v>881</v>
      </c>
      <c r="F341" s="15">
        <f t="shared" si="10"/>
        <v>293</v>
      </c>
      <c r="G341" t="s">
        <v>3061</v>
      </c>
      <c r="H341" t="s">
        <v>697</v>
      </c>
      <c r="I341" t="s">
        <v>697</v>
      </c>
      <c r="J341" t="s">
        <v>3300</v>
      </c>
      <c r="K341" t="s">
        <v>3004</v>
      </c>
      <c r="L341">
        <f t="shared" si="11"/>
        <v>123</v>
      </c>
    </row>
    <row r="342" spans="1:12" ht="12.75">
      <c r="A342" t="s">
        <v>698</v>
      </c>
      <c r="B342" t="s">
        <v>698</v>
      </c>
      <c r="D342">
        <v>336498</v>
      </c>
      <c r="E342">
        <v>1742</v>
      </c>
      <c r="F342" s="15">
        <f t="shared" si="10"/>
        <v>580</v>
      </c>
      <c r="G342" t="s">
        <v>3061</v>
      </c>
      <c r="H342" t="s">
        <v>699</v>
      </c>
      <c r="I342" t="s">
        <v>699</v>
      </c>
      <c r="J342" t="s">
        <v>700</v>
      </c>
      <c r="K342" t="s">
        <v>3004</v>
      </c>
      <c r="L342">
        <f t="shared" si="11"/>
        <v>346</v>
      </c>
    </row>
    <row r="343" spans="1:12" ht="12.75">
      <c r="A343" t="s">
        <v>701</v>
      </c>
      <c r="B343" t="s">
        <v>702</v>
      </c>
      <c r="C343" t="s">
        <v>701</v>
      </c>
      <c r="D343">
        <v>338586</v>
      </c>
      <c r="E343">
        <v>167</v>
      </c>
      <c r="F343" s="15">
        <f t="shared" si="10"/>
        <v>55</v>
      </c>
      <c r="G343" t="s">
        <v>3000</v>
      </c>
      <c r="H343" t="s">
        <v>703</v>
      </c>
      <c r="I343" t="s">
        <v>703</v>
      </c>
      <c r="J343" t="s">
        <v>704</v>
      </c>
      <c r="K343" t="s">
        <v>3004</v>
      </c>
      <c r="L343">
        <f t="shared" si="11"/>
        <v>114</v>
      </c>
    </row>
    <row r="344" spans="1:12" ht="12.75">
      <c r="A344" t="s">
        <v>705</v>
      </c>
      <c r="B344" t="s">
        <v>706</v>
      </c>
      <c r="C344" t="s">
        <v>705</v>
      </c>
      <c r="D344">
        <v>338867</v>
      </c>
      <c r="E344">
        <v>557</v>
      </c>
      <c r="F344" s="15">
        <f t="shared" si="10"/>
        <v>185</v>
      </c>
      <c r="G344" t="s">
        <v>3000</v>
      </c>
      <c r="H344" t="s">
        <v>707</v>
      </c>
      <c r="I344" t="s">
        <v>707</v>
      </c>
      <c r="J344" t="s">
        <v>708</v>
      </c>
      <c r="K344" t="s">
        <v>3004</v>
      </c>
      <c r="L344">
        <f t="shared" si="11"/>
        <v>127</v>
      </c>
    </row>
    <row r="345" spans="1:12" ht="12.75">
      <c r="A345" t="s">
        <v>709</v>
      </c>
      <c r="B345" t="s">
        <v>710</v>
      </c>
      <c r="C345" t="s">
        <v>709</v>
      </c>
      <c r="D345">
        <v>339551</v>
      </c>
      <c r="E345">
        <v>425</v>
      </c>
      <c r="F345" s="15">
        <f t="shared" si="10"/>
        <v>141</v>
      </c>
      <c r="G345" t="s">
        <v>3000</v>
      </c>
      <c r="H345" t="s">
        <v>711</v>
      </c>
      <c r="I345" t="s">
        <v>712</v>
      </c>
      <c r="J345" t="s">
        <v>713</v>
      </c>
      <c r="K345" t="s">
        <v>3004</v>
      </c>
      <c r="L345">
        <f t="shared" si="11"/>
        <v>80</v>
      </c>
    </row>
    <row r="346" spans="1:12" ht="12.75">
      <c r="A346" t="s">
        <v>714</v>
      </c>
      <c r="B346" t="s">
        <v>715</v>
      </c>
      <c r="C346" t="s">
        <v>714</v>
      </c>
      <c r="D346">
        <v>340056</v>
      </c>
      <c r="E346">
        <v>692</v>
      </c>
      <c r="F346" s="15">
        <f t="shared" si="10"/>
        <v>230</v>
      </c>
      <c r="G346" t="s">
        <v>3000</v>
      </c>
      <c r="H346" t="s">
        <v>716</v>
      </c>
      <c r="I346" t="s">
        <v>717</v>
      </c>
      <c r="J346" t="s">
        <v>718</v>
      </c>
      <c r="K346" t="s">
        <v>3004</v>
      </c>
      <c r="L346">
        <f t="shared" si="11"/>
        <v>104</v>
      </c>
    </row>
    <row r="347" spans="1:12" ht="12.75">
      <c r="A347" t="s">
        <v>719</v>
      </c>
      <c r="B347" t="s">
        <v>719</v>
      </c>
      <c r="D347">
        <v>340852</v>
      </c>
      <c r="E347">
        <v>866</v>
      </c>
      <c r="F347" s="15">
        <f t="shared" si="10"/>
        <v>288</v>
      </c>
      <c r="G347" t="s">
        <v>3000</v>
      </c>
      <c r="H347" t="s">
        <v>720</v>
      </c>
      <c r="I347" t="s">
        <v>720</v>
      </c>
      <c r="J347" t="s">
        <v>337</v>
      </c>
      <c r="K347" t="s">
        <v>3004</v>
      </c>
      <c r="L347">
        <f t="shared" si="11"/>
        <v>4</v>
      </c>
    </row>
    <row r="348" spans="1:12" ht="12.75">
      <c r="A348" t="s">
        <v>721</v>
      </c>
      <c r="B348" t="s">
        <v>721</v>
      </c>
      <c r="D348">
        <v>341722</v>
      </c>
      <c r="E348">
        <v>995</v>
      </c>
      <c r="F348" s="15">
        <f t="shared" si="10"/>
        <v>331</v>
      </c>
      <c r="G348" t="s">
        <v>3000</v>
      </c>
      <c r="H348" t="s">
        <v>722</v>
      </c>
      <c r="I348" t="s">
        <v>722</v>
      </c>
      <c r="J348" t="s">
        <v>723</v>
      </c>
      <c r="K348" t="s">
        <v>3004</v>
      </c>
      <c r="L348">
        <f t="shared" si="11"/>
        <v>3</v>
      </c>
    </row>
    <row r="349" spans="1:12" ht="12.75">
      <c r="A349" t="s">
        <v>724</v>
      </c>
      <c r="B349" t="s">
        <v>724</v>
      </c>
      <c r="D349">
        <v>342720</v>
      </c>
      <c r="E349">
        <v>887</v>
      </c>
      <c r="F349" s="15">
        <f t="shared" si="10"/>
        <v>295</v>
      </c>
      <c r="G349" t="s">
        <v>3000</v>
      </c>
      <c r="H349" t="s">
        <v>725</v>
      </c>
      <c r="I349" t="s">
        <v>725</v>
      </c>
      <c r="J349" t="s">
        <v>723</v>
      </c>
      <c r="K349" t="s">
        <v>3004</v>
      </c>
      <c r="L349">
        <f t="shared" si="11"/>
        <v>6</v>
      </c>
    </row>
    <row r="350" spans="1:12" ht="12.75">
      <c r="A350" t="s">
        <v>726</v>
      </c>
      <c r="B350" t="s">
        <v>726</v>
      </c>
      <c r="D350">
        <v>343613</v>
      </c>
      <c r="E350">
        <v>797</v>
      </c>
      <c r="F350" s="15">
        <f t="shared" si="10"/>
        <v>265</v>
      </c>
      <c r="G350" t="s">
        <v>3000</v>
      </c>
      <c r="H350" t="s">
        <v>727</v>
      </c>
      <c r="I350" t="s">
        <v>727</v>
      </c>
      <c r="J350" t="s">
        <v>728</v>
      </c>
      <c r="K350" t="s">
        <v>3004</v>
      </c>
      <c r="L350">
        <f t="shared" si="11"/>
        <v>2</v>
      </c>
    </row>
    <row r="351" spans="1:12" ht="12.75">
      <c r="A351" t="s">
        <v>729</v>
      </c>
      <c r="B351" t="s">
        <v>729</v>
      </c>
      <c r="D351">
        <v>344412</v>
      </c>
      <c r="E351">
        <v>755</v>
      </c>
      <c r="F351" s="15">
        <f t="shared" si="10"/>
        <v>251</v>
      </c>
      <c r="G351" t="s">
        <v>3000</v>
      </c>
      <c r="H351" t="s">
        <v>730</v>
      </c>
      <c r="I351" t="s">
        <v>730</v>
      </c>
      <c r="J351" t="s">
        <v>731</v>
      </c>
      <c r="K351" t="s">
        <v>3004</v>
      </c>
      <c r="L351">
        <f t="shared" si="11"/>
        <v>17</v>
      </c>
    </row>
    <row r="352" spans="1:12" ht="12.75">
      <c r="A352" t="s">
        <v>732</v>
      </c>
      <c r="B352" t="s">
        <v>733</v>
      </c>
      <c r="C352" t="s">
        <v>732</v>
      </c>
      <c r="D352">
        <v>345184</v>
      </c>
      <c r="E352">
        <v>677</v>
      </c>
      <c r="F352" s="15">
        <f t="shared" si="10"/>
        <v>225</v>
      </c>
      <c r="G352" t="s">
        <v>3000</v>
      </c>
      <c r="H352" t="s">
        <v>734</v>
      </c>
      <c r="I352" t="s">
        <v>734</v>
      </c>
      <c r="J352" t="s">
        <v>735</v>
      </c>
      <c r="K352" t="s">
        <v>3004</v>
      </c>
      <c r="L352">
        <f t="shared" si="11"/>
        <v>183</v>
      </c>
    </row>
    <row r="353" spans="1:12" ht="12.75">
      <c r="A353" t="s">
        <v>736</v>
      </c>
      <c r="B353" t="s">
        <v>736</v>
      </c>
      <c r="D353">
        <v>346044</v>
      </c>
      <c r="E353">
        <v>1181</v>
      </c>
      <c r="F353" s="15">
        <f t="shared" si="10"/>
        <v>393</v>
      </c>
      <c r="G353" t="s">
        <v>3000</v>
      </c>
      <c r="H353" t="s">
        <v>737</v>
      </c>
      <c r="I353" t="s">
        <v>737</v>
      </c>
      <c r="J353" t="s">
        <v>738</v>
      </c>
      <c r="K353" t="s">
        <v>3004</v>
      </c>
      <c r="L353">
        <f t="shared" si="11"/>
        <v>153</v>
      </c>
    </row>
    <row r="354" spans="1:12" ht="12.75">
      <c r="A354" t="s">
        <v>739</v>
      </c>
      <c r="B354" t="s">
        <v>739</v>
      </c>
      <c r="D354">
        <v>347378</v>
      </c>
      <c r="E354">
        <v>287</v>
      </c>
      <c r="F354" s="15">
        <f t="shared" si="10"/>
        <v>95</v>
      </c>
      <c r="G354" t="s">
        <v>3061</v>
      </c>
      <c r="H354" t="s">
        <v>740</v>
      </c>
      <c r="I354" t="s">
        <v>740</v>
      </c>
      <c r="J354" t="s">
        <v>3011</v>
      </c>
      <c r="K354" t="s">
        <v>3004</v>
      </c>
      <c r="L354">
        <f t="shared" si="11"/>
        <v>242</v>
      </c>
    </row>
    <row r="355" spans="1:12" ht="12.75">
      <c r="A355" t="s">
        <v>741</v>
      </c>
      <c r="B355" t="s">
        <v>742</v>
      </c>
      <c r="C355" t="s">
        <v>741</v>
      </c>
      <c r="D355">
        <v>347907</v>
      </c>
      <c r="E355">
        <v>512</v>
      </c>
      <c r="F355" s="15">
        <f t="shared" si="10"/>
        <v>170</v>
      </c>
      <c r="G355" t="s">
        <v>3000</v>
      </c>
      <c r="H355" t="s">
        <v>743</v>
      </c>
      <c r="I355" t="s">
        <v>744</v>
      </c>
      <c r="J355" t="s">
        <v>745</v>
      </c>
      <c r="K355" t="s">
        <v>3004</v>
      </c>
      <c r="L355">
        <f t="shared" si="11"/>
        <v>50</v>
      </c>
    </row>
    <row r="356" spans="1:12" ht="12.75">
      <c r="A356" t="s">
        <v>746</v>
      </c>
      <c r="B356" t="s">
        <v>747</v>
      </c>
      <c r="C356" t="s">
        <v>746</v>
      </c>
      <c r="D356">
        <v>348469</v>
      </c>
      <c r="E356">
        <v>362</v>
      </c>
      <c r="F356" s="15">
        <f t="shared" si="10"/>
        <v>120</v>
      </c>
      <c r="G356" t="s">
        <v>3000</v>
      </c>
      <c r="H356" t="s">
        <v>748</v>
      </c>
      <c r="I356" t="s">
        <v>749</v>
      </c>
      <c r="J356" t="s">
        <v>750</v>
      </c>
      <c r="K356" t="s">
        <v>3004</v>
      </c>
      <c r="L356">
        <f t="shared" si="11"/>
        <v>74</v>
      </c>
    </row>
    <row r="357" spans="1:12" ht="12.75">
      <c r="A357" t="s">
        <v>751</v>
      </c>
      <c r="B357" t="s">
        <v>751</v>
      </c>
      <c r="D357">
        <v>348905</v>
      </c>
      <c r="E357">
        <v>815</v>
      </c>
      <c r="F357" s="15">
        <f t="shared" si="10"/>
        <v>271</v>
      </c>
      <c r="G357" t="s">
        <v>3000</v>
      </c>
      <c r="H357" t="s">
        <v>752</v>
      </c>
      <c r="I357" t="s">
        <v>752</v>
      </c>
      <c r="J357" t="s">
        <v>753</v>
      </c>
      <c r="K357" t="s">
        <v>3004</v>
      </c>
      <c r="L357">
        <f t="shared" si="11"/>
        <v>34</v>
      </c>
    </row>
    <row r="358" spans="1:12" ht="12.75">
      <c r="A358" t="s">
        <v>754</v>
      </c>
      <c r="B358" t="s">
        <v>754</v>
      </c>
      <c r="D358">
        <v>349754</v>
      </c>
      <c r="E358">
        <v>620</v>
      </c>
      <c r="F358" s="15">
        <f t="shared" si="10"/>
        <v>206</v>
      </c>
      <c r="G358" t="s">
        <v>3000</v>
      </c>
      <c r="H358" t="s">
        <v>755</v>
      </c>
      <c r="I358" t="s">
        <v>755</v>
      </c>
      <c r="J358" t="s">
        <v>3011</v>
      </c>
      <c r="K358" t="s">
        <v>3004</v>
      </c>
      <c r="L358">
        <f t="shared" si="11"/>
        <v>117</v>
      </c>
    </row>
    <row r="359" spans="1:12" ht="12.75">
      <c r="A359" t="s">
        <v>756</v>
      </c>
      <c r="B359" t="s">
        <v>756</v>
      </c>
      <c r="D359">
        <v>350491</v>
      </c>
      <c r="E359">
        <v>254</v>
      </c>
      <c r="F359" s="15">
        <f t="shared" si="10"/>
        <v>84</v>
      </c>
      <c r="G359" t="s">
        <v>3000</v>
      </c>
      <c r="H359" t="s">
        <v>757</v>
      </c>
      <c r="I359" t="s">
        <v>757</v>
      </c>
      <c r="J359" t="s">
        <v>3011</v>
      </c>
      <c r="K359" t="s">
        <v>3004</v>
      </c>
      <c r="L359">
        <f t="shared" si="11"/>
        <v>33</v>
      </c>
    </row>
    <row r="360" spans="1:12" ht="12.75">
      <c r="A360" t="s">
        <v>758</v>
      </c>
      <c r="B360" t="s">
        <v>758</v>
      </c>
      <c r="D360">
        <v>350778</v>
      </c>
      <c r="E360">
        <v>506</v>
      </c>
      <c r="F360" s="15">
        <f t="shared" si="10"/>
        <v>168</v>
      </c>
      <c r="G360" t="s">
        <v>3000</v>
      </c>
      <c r="H360" t="s">
        <v>759</v>
      </c>
      <c r="I360" t="s">
        <v>759</v>
      </c>
      <c r="J360" t="s">
        <v>760</v>
      </c>
      <c r="K360" t="s">
        <v>3004</v>
      </c>
      <c r="L360">
        <f t="shared" si="11"/>
        <v>195</v>
      </c>
    </row>
    <row r="361" spans="1:12" ht="12.75">
      <c r="A361" t="s">
        <v>761</v>
      </c>
      <c r="B361" t="s">
        <v>761</v>
      </c>
      <c r="D361">
        <v>351479</v>
      </c>
      <c r="E361">
        <v>1790</v>
      </c>
      <c r="F361" s="15">
        <f t="shared" si="10"/>
        <v>596</v>
      </c>
      <c r="G361" t="s">
        <v>3000</v>
      </c>
      <c r="H361" t="s">
        <v>762</v>
      </c>
      <c r="I361" t="s">
        <v>762</v>
      </c>
      <c r="J361" t="s">
        <v>763</v>
      </c>
      <c r="K361" t="s">
        <v>3004</v>
      </c>
      <c r="L361">
        <f t="shared" si="11"/>
        <v>178</v>
      </c>
    </row>
    <row r="362" spans="1:12" ht="12.75">
      <c r="A362" t="s">
        <v>764</v>
      </c>
      <c r="B362" t="s">
        <v>765</v>
      </c>
      <c r="C362" t="s">
        <v>764</v>
      </c>
      <c r="D362">
        <v>353447</v>
      </c>
      <c r="E362">
        <v>1157</v>
      </c>
      <c r="F362" s="15">
        <f t="shared" si="10"/>
        <v>385</v>
      </c>
      <c r="G362" t="s">
        <v>3000</v>
      </c>
      <c r="H362" t="s">
        <v>766</v>
      </c>
      <c r="I362" t="s">
        <v>766</v>
      </c>
      <c r="J362" t="s">
        <v>3331</v>
      </c>
      <c r="K362" t="s">
        <v>3004</v>
      </c>
      <c r="L362">
        <f t="shared" si="11"/>
        <v>198</v>
      </c>
    </row>
    <row r="363" spans="1:12" ht="12.75">
      <c r="A363" t="s">
        <v>767</v>
      </c>
      <c r="B363" t="s">
        <v>767</v>
      </c>
      <c r="D363">
        <v>354802</v>
      </c>
      <c r="E363">
        <v>335</v>
      </c>
      <c r="F363" s="15">
        <f t="shared" si="10"/>
        <v>111</v>
      </c>
      <c r="G363" t="s">
        <v>3000</v>
      </c>
      <c r="H363" t="s">
        <v>768</v>
      </c>
      <c r="I363" t="s">
        <v>768</v>
      </c>
      <c r="J363" t="s">
        <v>3011</v>
      </c>
      <c r="K363" t="s">
        <v>3004</v>
      </c>
      <c r="L363">
        <f t="shared" si="11"/>
        <v>1</v>
      </c>
    </row>
    <row r="364" spans="1:12" ht="12.75">
      <c r="A364" t="s">
        <v>769</v>
      </c>
      <c r="B364" t="s">
        <v>770</v>
      </c>
      <c r="C364" t="s">
        <v>769</v>
      </c>
      <c r="D364">
        <v>355138</v>
      </c>
      <c r="E364">
        <v>599</v>
      </c>
      <c r="F364" s="15">
        <f t="shared" si="10"/>
        <v>199</v>
      </c>
      <c r="G364" t="s">
        <v>3000</v>
      </c>
      <c r="H364" t="s">
        <v>771</v>
      </c>
      <c r="I364" t="s">
        <v>772</v>
      </c>
      <c r="J364" t="s">
        <v>773</v>
      </c>
      <c r="K364" t="s">
        <v>3004</v>
      </c>
      <c r="L364">
        <f t="shared" si="11"/>
        <v>0</v>
      </c>
    </row>
    <row r="365" spans="1:12" ht="12.75">
      <c r="A365" t="s">
        <v>774</v>
      </c>
      <c r="B365" t="s">
        <v>774</v>
      </c>
      <c r="D365">
        <v>355737</v>
      </c>
      <c r="E365">
        <v>239</v>
      </c>
      <c r="F365" s="15">
        <f t="shared" si="10"/>
        <v>79</v>
      </c>
      <c r="G365" t="s">
        <v>3000</v>
      </c>
      <c r="H365" t="s">
        <v>775</v>
      </c>
      <c r="I365" t="s">
        <v>775</v>
      </c>
      <c r="J365" t="s">
        <v>3011</v>
      </c>
      <c r="K365" t="s">
        <v>3004</v>
      </c>
      <c r="L365">
        <f t="shared" si="11"/>
        <v>102</v>
      </c>
    </row>
    <row r="366" spans="1:12" ht="12.75">
      <c r="A366" t="s">
        <v>776</v>
      </c>
      <c r="B366" t="s">
        <v>777</v>
      </c>
      <c r="C366" t="s">
        <v>776</v>
      </c>
      <c r="D366">
        <v>356078</v>
      </c>
      <c r="E366">
        <v>650</v>
      </c>
      <c r="F366" s="15">
        <f t="shared" si="10"/>
        <v>216</v>
      </c>
      <c r="G366" t="s">
        <v>3000</v>
      </c>
      <c r="H366" t="s">
        <v>778</v>
      </c>
      <c r="I366" t="s">
        <v>779</v>
      </c>
      <c r="J366" t="s">
        <v>780</v>
      </c>
      <c r="K366" t="s">
        <v>3004</v>
      </c>
      <c r="L366">
        <f t="shared" si="11"/>
        <v>1</v>
      </c>
    </row>
    <row r="367" spans="1:12" ht="12.75">
      <c r="A367" t="s">
        <v>781</v>
      </c>
      <c r="B367" t="s">
        <v>781</v>
      </c>
      <c r="D367">
        <v>356729</v>
      </c>
      <c r="E367">
        <v>320</v>
      </c>
      <c r="F367" s="15">
        <f t="shared" si="10"/>
        <v>106</v>
      </c>
      <c r="G367" t="s">
        <v>3000</v>
      </c>
      <c r="H367" t="s">
        <v>782</v>
      </c>
      <c r="I367" t="s">
        <v>782</v>
      </c>
      <c r="J367" t="s">
        <v>3011</v>
      </c>
      <c r="K367" t="s">
        <v>3004</v>
      </c>
      <c r="L367">
        <f t="shared" si="11"/>
        <v>1</v>
      </c>
    </row>
    <row r="368" spans="1:12" ht="12.75">
      <c r="A368" t="s">
        <v>783</v>
      </c>
      <c r="B368" t="s">
        <v>783</v>
      </c>
      <c r="D368">
        <v>357050</v>
      </c>
      <c r="E368">
        <v>857</v>
      </c>
      <c r="F368" s="15">
        <f t="shared" si="10"/>
        <v>285</v>
      </c>
      <c r="G368" t="s">
        <v>3000</v>
      </c>
      <c r="H368" t="s">
        <v>784</v>
      </c>
      <c r="I368" t="s">
        <v>784</v>
      </c>
      <c r="J368" t="s">
        <v>785</v>
      </c>
      <c r="K368" t="s">
        <v>3004</v>
      </c>
      <c r="L368">
        <f t="shared" si="11"/>
        <v>12</v>
      </c>
    </row>
    <row r="369" spans="1:12" ht="12.75">
      <c r="A369" t="s">
        <v>786</v>
      </c>
      <c r="B369" t="s">
        <v>786</v>
      </c>
      <c r="D369">
        <v>357919</v>
      </c>
      <c r="E369">
        <v>350</v>
      </c>
      <c r="F369" s="15">
        <f t="shared" si="10"/>
        <v>116</v>
      </c>
      <c r="G369" t="s">
        <v>3000</v>
      </c>
      <c r="H369" t="s">
        <v>787</v>
      </c>
      <c r="I369" t="s">
        <v>787</v>
      </c>
      <c r="J369" t="s">
        <v>3011</v>
      </c>
      <c r="K369" t="s">
        <v>3004</v>
      </c>
      <c r="L369">
        <f t="shared" si="11"/>
        <v>0</v>
      </c>
    </row>
    <row r="370" spans="1:12" ht="12.75">
      <c r="A370" t="s">
        <v>788</v>
      </c>
      <c r="B370" t="s">
        <v>788</v>
      </c>
      <c r="D370">
        <v>358269</v>
      </c>
      <c r="E370">
        <v>854</v>
      </c>
      <c r="F370" s="15">
        <f t="shared" si="10"/>
        <v>284</v>
      </c>
      <c r="G370" t="s">
        <v>3000</v>
      </c>
      <c r="H370" t="s">
        <v>789</v>
      </c>
      <c r="I370" t="s">
        <v>789</v>
      </c>
      <c r="J370" t="s">
        <v>790</v>
      </c>
      <c r="K370" t="s">
        <v>3004</v>
      </c>
      <c r="L370">
        <f t="shared" si="11"/>
        <v>3</v>
      </c>
    </row>
    <row r="371" spans="1:12" ht="12.75">
      <c r="A371" t="s">
        <v>791</v>
      </c>
      <c r="B371" t="s">
        <v>791</v>
      </c>
      <c r="D371">
        <v>359126</v>
      </c>
      <c r="E371">
        <v>737</v>
      </c>
      <c r="F371" s="15">
        <f t="shared" si="10"/>
        <v>245</v>
      </c>
      <c r="G371" t="s">
        <v>3000</v>
      </c>
      <c r="H371" t="s">
        <v>792</v>
      </c>
      <c r="I371" t="s">
        <v>792</v>
      </c>
      <c r="J371" t="s">
        <v>793</v>
      </c>
      <c r="K371" t="s">
        <v>3004</v>
      </c>
      <c r="L371">
        <f t="shared" si="11"/>
        <v>30</v>
      </c>
    </row>
    <row r="372" spans="1:12" ht="12.75">
      <c r="A372" t="s">
        <v>794</v>
      </c>
      <c r="B372" t="s">
        <v>794</v>
      </c>
      <c r="D372">
        <v>359893</v>
      </c>
      <c r="E372">
        <v>536</v>
      </c>
      <c r="F372" s="15">
        <f t="shared" si="10"/>
        <v>178</v>
      </c>
      <c r="G372" t="s">
        <v>3000</v>
      </c>
      <c r="H372" t="s">
        <v>795</v>
      </c>
      <c r="I372" t="s">
        <v>795</v>
      </c>
      <c r="J372" t="s">
        <v>3011</v>
      </c>
      <c r="K372" t="s">
        <v>3004</v>
      </c>
      <c r="L372">
        <f t="shared" si="11"/>
        <v>28</v>
      </c>
    </row>
    <row r="373" spans="1:12" ht="12.75">
      <c r="A373" t="s">
        <v>796</v>
      </c>
      <c r="B373" t="s">
        <v>796</v>
      </c>
      <c r="D373">
        <v>360457</v>
      </c>
      <c r="E373">
        <v>734</v>
      </c>
      <c r="F373" s="15">
        <f t="shared" si="10"/>
        <v>244</v>
      </c>
      <c r="G373" t="s">
        <v>3000</v>
      </c>
      <c r="H373" t="s">
        <v>797</v>
      </c>
      <c r="I373" t="s">
        <v>797</v>
      </c>
      <c r="J373" t="s">
        <v>798</v>
      </c>
      <c r="K373" t="s">
        <v>3004</v>
      </c>
      <c r="L373">
        <f t="shared" si="11"/>
        <v>-16</v>
      </c>
    </row>
    <row r="374" spans="1:12" ht="12.75">
      <c r="A374" t="s">
        <v>799</v>
      </c>
      <c r="B374" t="s">
        <v>799</v>
      </c>
      <c r="D374">
        <v>361175</v>
      </c>
      <c r="E374">
        <v>572</v>
      </c>
      <c r="F374" s="15">
        <f t="shared" si="10"/>
        <v>190</v>
      </c>
      <c r="G374" t="s">
        <v>3000</v>
      </c>
      <c r="H374" t="s">
        <v>800</v>
      </c>
      <c r="I374" t="s">
        <v>800</v>
      </c>
      <c r="J374" t="s">
        <v>801</v>
      </c>
      <c r="K374" t="s">
        <v>3004</v>
      </c>
      <c r="L374">
        <f t="shared" si="11"/>
        <v>-3</v>
      </c>
    </row>
    <row r="375" spans="1:12" ht="12.75">
      <c r="A375" t="s">
        <v>802</v>
      </c>
      <c r="B375" t="s">
        <v>802</v>
      </c>
      <c r="D375">
        <v>361744</v>
      </c>
      <c r="E375">
        <v>1049</v>
      </c>
      <c r="F375" s="15">
        <f t="shared" si="10"/>
        <v>349</v>
      </c>
      <c r="G375" t="s">
        <v>3000</v>
      </c>
      <c r="H375" t="s">
        <v>803</v>
      </c>
      <c r="I375" t="s">
        <v>803</v>
      </c>
      <c r="J375" t="s">
        <v>804</v>
      </c>
      <c r="K375" t="s">
        <v>3004</v>
      </c>
      <c r="L375">
        <f t="shared" si="11"/>
        <v>138</v>
      </c>
    </row>
    <row r="376" spans="1:12" ht="12.75">
      <c r="A376" t="s">
        <v>805</v>
      </c>
      <c r="B376" t="s">
        <v>806</v>
      </c>
      <c r="C376" t="s">
        <v>805</v>
      </c>
      <c r="D376">
        <v>362931</v>
      </c>
      <c r="E376">
        <v>713</v>
      </c>
      <c r="F376" s="15">
        <f t="shared" si="10"/>
        <v>237</v>
      </c>
      <c r="G376" t="s">
        <v>3000</v>
      </c>
      <c r="H376" t="s">
        <v>807</v>
      </c>
      <c r="I376" t="s">
        <v>808</v>
      </c>
      <c r="J376" t="s">
        <v>809</v>
      </c>
      <c r="K376" t="s">
        <v>3004</v>
      </c>
      <c r="L376">
        <f t="shared" si="11"/>
        <v>10</v>
      </c>
    </row>
    <row r="377" spans="1:12" ht="12.75">
      <c r="A377" t="s">
        <v>810</v>
      </c>
      <c r="B377" t="s">
        <v>810</v>
      </c>
      <c r="D377">
        <v>363654</v>
      </c>
      <c r="E377">
        <v>971</v>
      </c>
      <c r="F377" s="15">
        <f t="shared" si="10"/>
        <v>323</v>
      </c>
      <c r="G377" t="s">
        <v>3000</v>
      </c>
      <c r="H377" t="s">
        <v>811</v>
      </c>
      <c r="I377" t="s">
        <v>811</v>
      </c>
      <c r="J377" t="s">
        <v>812</v>
      </c>
      <c r="K377" t="s">
        <v>3004</v>
      </c>
      <c r="L377">
        <f t="shared" si="11"/>
        <v>-7</v>
      </c>
    </row>
    <row r="378" spans="1:12" ht="12.75">
      <c r="A378" t="s">
        <v>813</v>
      </c>
      <c r="B378" t="s">
        <v>814</v>
      </c>
      <c r="C378" t="s">
        <v>813</v>
      </c>
      <c r="D378">
        <v>364618</v>
      </c>
      <c r="E378">
        <v>710</v>
      </c>
      <c r="F378" s="15">
        <f t="shared" si="10"/>
        <v>236</v>
      </c>
      <c r="G378" t="s">
        <v>3000</v>
      </c>
      <c r="H378" t="s">
        <v>815</v>
      </c>
      <c r="I378" t="s">
        <v>815</v>
      </c>
      <c r="J378" t="s">
        <v>3300</v>
      </c>
      <c r="K378" t="s">
        <v>3004</v>
      </c>
      <c r="L378">
        <f t="shared" si="11"/>
        <v>49</v>
      </c>
    </row>
    <row r="379" spans="1:12" ht="12.75">
      <c r="A379" t="s">
        <v>816</v>
      </c>
      <c r="B379" t="s">
        <v>816</v>
      </c>
      <c r="D379">
        <v>365377</v>
      </c>
      <c r="E379">
        <v>1187</v>
      </c>
      <c r="F379" s="15">
        <f t="shared" si="10"/>
        <v>395</v>
      </c>
      <c r="G379" t="s">
        <v>3061</v>
      </c>
      <c r="H379" t="s">
        <v>817</v>
      </c>
      <c r="I379" t="s">
        <v>817</v>
      </c>
      <c r="J379" t="s">
        <v>818</v>
      </c>
      <c r="K379" t="s">
        <v>3004</v>
      </c>
      <c r="L379">
        <f t="shared" si="11"/>
        <v>72</v>
      </c>
    </row>
    <row r="380" spans="1:12" ht="12.75">
      <c r="A380" t="s">
        <v>819</v>
      </c>
      <c r="B380" t="s">
        <v>819</v>
      </c>
      <c r="D380">
        <v>366636</v>
      </c>
      <c r="E380">
        <v>1337</v>
      </c>
      <c r="F380" s="15">
        <f t="shared" si="10"/>
        <v>445</v>
      </c>
      <c r="G380" t="s">
        <v>3061</v>
      </c>
      <c r="H380" t="s">
        <v>820</v>
      </c>
      <c r="I380" t="s">
        <v>820</v>
      </c>
      <c r="J380" t="s">
        <v>821</v>
      </c>
      <c r="K380" t="s">
        <v>3004</v>
      </c>
      <c r="L380">
        <f t="shared" si="11"/>
        <v>0</v>
      </c>
    </row>
    <row r="381" spans="1:12" ht="12.75">
      <c r="A381" t="s">
        <v>822</v>
      </c>
      <c r="B381" t="s">
        <v>822</v>
      </c>
      <c r="D381">
        <v>367973</v>
      </c>
      <c r="E381">
        <v>1709</v>
      </c>
      <c r="F381" s="15">
        <f t="shared" si="10"/>
        <v>569</v>
      </c>
      <c r="G381" t="s">
        <v>3061</v>
      </c>
      <c r="H381" t="s">
        <v>823</v>
      </c>
      <c r="I381" t="s">
        <v>823</v>
      </c>
      <c r="J381" t="s">
        <v>824</v>
      </c>
      <c r="K381" t="s">
        <v>3004</v>
      </c>
      <c r="L381">
        <f t="shared" si="11"/>
        <v>180</v>
      </c>
    </row>
    <row r="382" spans="1:12" ht="12.75">
      <c r="A382" t="s">
        <v>825</v>
      </c>
      <c r="B382" t="s">
        <v>825</v>
      </c>
      <c r="D382">
        <v>369862</v>
      </c>
      <c r="E382">
        <v>1919</v>
      </c>
      <c r="F382" s="15">
        <f t="shared" si="10"/>
        <v>639</v>
      </c>
      <c r="G382" t="s">
        <v>3061</v>
      </c>
      <c r="H382" t="s">
        <v>826</v>
      </c>
      <c r="I382" t="s">
        <v>826</v>
      </c>
      <c r="J382" t="s">
        <v>337</v>
      </c>
      <c r="K382" t="s">
        <v>3004</v>
      </c>
      <c r="L382">
        <f t="shared" si="11"/>
        <v>184</v>
      </c>
    </row>
    <row r="383" spans="1:12" ht="12.75">
      <c r="A383" t="s">
        <v>827</v>
      </c>
      <c r="B383" t="s">
        <v>827</v>
      </c>
      <c r="D383">
        <v>371965</v>
      </c>
      <c r="E383">
        <v>635</v>
      </c>
      <c r="F383" s="15">
        <f t="shared" si="10"/>
        <v>211</v>
      </c>
      <c r="G383" t="s">
        <v>3000</v>
      </c>
      <c r="H383" t="s">
        <v>828</v>
      </c>
      <c r="I383" t="s">
        <v>828</v>
      </c>
      <c r="J383" t="s">
        <v>829</v>
      </c>
      <c r="K383" t="s">
        <v>3004</v>
      </c>
      <c r="L383">
        <f t="shared" si="11"/>
        <v>48</v>
      </c>
    </row>
    <row r="384" spans="1:12" ht="12.75">
      <c r="A384" t="s">
        <v>830</v>
      </c>
      <c r="B384" t="s">
        <v>831</v>
      </c>
      <c r="C384" t="s">
        <v>830</v>
      </c>
      <c r="D384">
        <v>372648</v>
      </c>
      <c r="E384">
        <v>986</v>
      </c>
      <c r="F384" s="15">
        <f t="shared" si="10"/>
        <v>328</v>
      </c>
      <c r="G384" t="s">
        <v>3061</v>
      </c>
      <c r="H384" t="s">
        <v>832</v>
      </c>
      <c r="I384" t="s">
        <v>832</v>
      </c>
      <c r="J384" t="s">
        <v>833</v>
      </c>
      <c r="K384" t="s">
        <v>3004</v>
      </c>
      <c r="L384">
        <f t="shared" si="11"/>
        <v>17</v>
      </c>
    </row>
    <row r="385" spans="1:12" ht="12.75">
      <c r="A385" t="s">
        <v>834</v>
      </c>
      <c r="B385" t="s">
        <v>835</v>
      </c>
      <c r="C385" t="s">
        <v>834</v>
      </c>
      <c r="D385">
        <v>373651</v>
      </c>
      <c r="E385">
        <v>1457</v>
      </c>
      <c r="F385" s="15">
        <f t="shared" si="10"/>
        <v>485</v>
      </c>
      <c r="G385" t="s">
        <v>3061</v>
      </c>
      <c r="H385" t="s">
        <v>836</v>
      </c>
      <c r="I385" t="s">
        <v>836</v>
      </c>
      <c r="J385" t="s">
        <v>837</v>
      </c>
      <c r="K385" t="s">
        <v>3004</v>
      </c>
      <c r="L385">
        <f t="shared" si="11"/>
        <v>235</v>
      </c>
    </row>
    <row r="386" spans="1:12" ht="12.75">
      <c r="A386" t="s">
        <v>838</v>
      </c>
      <c r="B386" t="s">
        <v>839</v>
      </c>
      <c r="C386" t="s">
        <v>838</v>
      </c>
      <c r="D386">
        <v>375343</v>
      </c>
      <c r="E386">
        <v>1949</v>
      </c>
      <c r="F386" s="15">
        <f t="shared" si="10"/>
        <v>649</v>
      </c>
      <c r="G386" t="s">
        <v>3000</v>
      </c>
      <c r="H386" t="s">
        <v>840</v>
      </c>
      <c r="I386" t="s">
        <v>840</v>
      </c>
      <c r="J386" t="s">
        <v>841</v>
      </c>
      <c r="K386" t="s">
        <v>3004</v>
      </c>
      <c r="L386">
        <f t="shared" si="11"/>
        <v>92</v>
      </c>
    </row>
    <row r="387" spans="1:12" ht="12.75">
      <c r="A387" t="s">
        <v>842</v>
      </c>
      <c r="B387" t="s">
        <v>842</v>
      </c>
      <c r="D387">
        <v>377384</v>
      </c>
      <c r="E387">
        <v>527</v>
      </c>
      <c r="F387" s="15">
        <f t="shared" si="10"/>
        <v>175</v>
      </c>
      <c r="G387" t="s">
        <v>3000</v>
      </c>
      <c r="H387" t="s">
        <v>843</v>
      </c>
      <c r="I387" t="s">
        <v>843</v>
      </c>
      <c r="J387" t="s">
        <v>3011</v>
      </c>
      <c r="K387" t="s">
        <v>3004</v>
      </c>
      <c r="L387">
        <f t="shared" si="11"/>
        <v>97</v>
      </c>
    </row>
    <row r="388" spans="1:12" ht="12.75">
      <c r="A388" t="s">
        <v>844</v>
      </c>
      <c r="B388" t="s">
        <v>844</v>
      </c>
      <c r="D388">
        <v>378008</v>
      </c>
      <c r="E388">
        <v>464</v>
      </c>
      <c r="F388" s="15">
        <f aca="true" t="shared" si="12" ref="F388:F451">(E388-2)/3</f>
        <v>154</v>
      </c>
      <c r="G388" t="s">
        <v>3000</v>
      </c>
      <c r="H388" t="s">
        <v>845</v>
      </c>
      <c r="I388" t="s">
        <v>845</v>
      </c>
      <c r="J388" t="s">
        <v>3011</v>
      </c>
      <c r="K388" t="s">
        <v>3004</v>
      </c>
      <c r="L388">
        <f aca="true" t="shared" si="13" ref="L388:L451">D389-(D388+E388)</f>
        <v>0</v>
      </c>
    </row>
    <row r="389" spans="1:12" ht="12.75">
      <c r="A389" t="s">
        <v>846</v>
      </c>
      <c r="B389" t="s">
        <v>846</v>
      </c>
      <c r="D389">
        <v>378472</v>
      </c>
      <c r="E389">
        <v>758</v>
      </c>
      <c r="F389" s="15">
        <f t="shared" si="12"/>
        <v>252</v>
      </c>
      <c r="G389" t="s">
        <v>3000</v>
      </c>
      <c r="H389" t="s">
        <v>847</v>
      </c>
      <c r="I389" t="s">
        <v>847</v>
      </c>
      <c r="J389" t="s">
        <v>3011</v>
      </c>
      <c r="K389" t="s">
        <v>3004</v>
      </c>
      <c r="L389">
        <f t="shared" si="13"/>
        <v>168</v>
      </c>
    </row>
    <row r="390" spans="1:12" ht="12.75">
      <c r="A390" t="s">
        <v>848</v>
      </c>
      <c r="B390" t="s">
        <v>849</v>
      </c>
      <c r="C390" t="s">
        <v>850</v>
      </c>
      <c r="D390">
        <v>379398</v>
      </c>
      <c r="E390">
        <v>284</v>
      </c>
      <c r="F390" s="15">
        <f t="shared" si="12"/>
        <v>94</v>
      </c>
      <c r="G390" t="s">
        <v>3000</v>
      </c>
      <c r="H390" t="s">
        <v>851</v>
      </c>
      <c r="I390" t="s">
        <v>852</v>
      </c>
      <c r="J390" t="s">
        <v>853</v>
      </c>
      <c r="K390" t="s">
        <v>3004</v>
      </c>
      <c r="L390">
        <f t="shared" si="13"/>
        <v>23</v>
      </c>
    </row>
    <row r="391" spans="1:12" ht="12.75">
      <c r="A391" t="s">
        <v>854</v>
      </c>
      <c r="B391" t="s">
        <v>855</v>
      </c>
      <c r="C391" t="s">
        <v>856</v>
      </c>
      <c r="D391">
        <v>379705</v>
      </c>
      <c r="E391">
        <v>1628</v>
      </c>
      <c r="F391" s="15">
        <f t="shared" si="12"/>
        <v>542</v>
      </c>
      <c r="G391" t="s">
        <v>3000</v>
      </c>
      <c r="H391" t="s">
        <v>857</v>
      </c>
      <c r="I391" t="s">
        <v>858</v>
      </c>
      <c r="J391" t="s">
        <v>859</v>
      </c>
      <c r="K391" t="s">
        <v>3004</v>
      </c>
      <c r="L391">
        <f t="shared" si="13"/>
        <v>39</v>
      </c>
    </row>
    <row r="392" spans="1:12" ht="12.75">
      <c r="A392" t="s">
        <v>860</v>
      </c>
      <c r="B392" t="s">
        <v>860</v>
      </c>
      <c r="D392">
        <v>381372</v>
      </c>
      <c r="E392">
        <v>131</v>
      </c>
      <c r="F392" s="15">
        <f t="shared" si="12"/>
        <v>43</v>
      </c>
      <c r="G392" t="s">
        <v>3000</v>
      </c>
      <c r="H392" t="s">
        <v>861</v>
      </c>
      <c r="I392" t="s">
        <v>861</v>
      </c>
      <c r="J392" t="s">
        <v>3011</v>
      </c>
      <c r="K392" t="s">
        <v>3004</v>
      </c>
      <c r="L392">
        <f t="shared" si="13"/>
        <v>-19</v>
      </c>
    </row>
    <row r="393" spans="1:12" ht="12.75">
      <c r="A393" t="s">
        <v>862</v>
      </c>
      <c r="B393" t="s">
        <v>863</v>
      </c>
      <c r="C393" t="s">
        <v>862</v>
      </c>
      <c r="D393">
        <v>381484</v>
      </c>
      <c r="E393">
        <v>2570</v>
      </c>
      <c r="F393" s="15">
        <f t="shared" si="12"/>
        <v>856</v>
      </c>
      <c r="G393" t="s">
        <v>3000</v>
      </c>
      <c r="H393" t="s">
        <v>864</v>
      </c>
      <c r="I393" t="s">
        <v>865</v>
      </c>
      <c r="J393" t="s">
        <v>866</v>
      </c>
      <c r="K393" t="s">
        <v>3004</v>
      </c>
      <c r="L393">
        <f t="shared" si="13"/>
        <v>3</v>
      </c>
    </row>
    <row r="394" spans="1:12" ht="12.75">
      <c r="A394" t="s">
        <v>867</v>
      </c>
      <c r="B394" t="s">
        <v>868</v>
      </c>
      <c r="C394" t="s">
        <v>867</v>
      </c>
      <c r="D394">
        <v>384057</v>
      </c>
      <c r="E394">
        <v>1895</v>
      </c>
      <c r="F394" s="15">
        <f t="shared" si="12"/>
        <v>631</v>
      </c>
      <c r="G394" t="s">
        <v>3000</v>
      </c>
      <c r="H394" t="s">
        <v>869</v>
      </c>
      <c r="I394" t="s">
        <v>869</v>
      </c>
      <c r="J394" t="s">
        <v>870</v>
      </c>
      <c r="K394" t="s">
        <v>3004</v>
      </c>
      <c r="L394">
        <f t="shared" si="13"/>
        <v>0</v>
      </c>
    </row>
    <row r="395" spans="1:12" ht="12.75">
      <c r="A395" t="s">
        <v>871</v>
      </c>
      <c r="B395" t="s">
        <v>872</v>
      </c>
      <c r="C395" t="s">
        <v>871</v>
      </c>
      <c r="D395">
        <v>385952</v>
      </c>
      <c r="E395">
        <v>587</v>
      </c>
      <c r="F395" s="15">
        <f t="shared" si="12"/>
        <v>195</v>
      </c>
      <c r="G395" t="s">
        <v>3000</v>
      </c>
      <c r="H395" t="s">
        <v>873</v>
      </c>
      <c r="I395" t="s">
        <v>874</v>
      </c>
      <c r="J395" t="s">
        <v>875</v>
      </c>
      <c r="K395" t="s">
        <v>3004</v>
      </c>
      <c r="L395">
        <f t="shared" si="13"/>
        <v>12</v>
      </c>
    </row>
    <row r="396" spans="1:12" ht="12.75">
      <c r="A396" t="s">
        <v>876</v>
      </c>
      <c r="B396" t="s">
        <v>877</v>
      </c>
      <c r="C396" t="s">
        <v>876</v>
      </c>
      <c r="D396">
        <v>386551</v>
      </c>
      <c r="E396">
        <v>1049</v>
      </c>
      <c r="F396" s="15">
        <f t="shared" si="12"/>
        <v>349</v>
      </c>
      <c r="G396" t="s">
        <v>3000</v>
      </c>
      <c r="H396" t="s">
        <v>878</v>
      </c>
      <c r="I396" t="s">
        <v>879</v>
      </c>
      <c r="J396" t="s">
        <v>875</v>
      </c>
      <c r="K396" t="s">
        <v>3004</v>
      </c>
      <c r="L396">
        <f t="shared" si="13"/>
        <v>50</v>
      </c>
    </row>
    <row r="397" spans="1:12" ht="12.75">
      <c r="A397" t="s">
        <v>880</v>
      </c>
      <c r="B397" t="s">
        <v>880</v>
      </c>
      <c r="D397">
        <v>387650</v>
      </c>
      <c r="E397">
        <v>410</v>
      </c>
      <c r="F397" s="15">
        <f t="shared" si="12"/>
        <v>136</v>
      </c>
      <c r="G397" t="s">
        <v>3000</v>
      </c>
      <c r="H397" t="s">
        <v>881</v>
      </c>
      <c r="I397" t="s">
        <v>881</v>
      </c>
      <c r="J397" t="s">
        <v>567</v>
      </c>
      <c r="K397" t="s">
        <v>3004</v>
      </c>
      <c r="L397">
        <f t="shared" si="13"/>
        <v>107</v>
      </c>
    </row>
    <row r="398" spans="1:12" ht="12.75">
      <c r="A398" t="s">
        <v>882</v>
      </c>
      <c r="B398" t="s">
        <v>882</v>
      </c>
      <c r="D398">
        <v>388167</v>
      </c>
      <c r="E398">
        <v>1451</v>
      </c>
      <c r="F398" s="15">
        <f t="shared" si="12"/>
        <v>483</v>
      </c>
      <c r="G398" t="s">
        <v>3000</v>
      </c>
      <c r="H398" t="s">
        <v>883</v>
      </c>
      <c r="I398" t="s">
        <v>883</v>
      </c>
      <c r="J398" t="s">
        <v>884</v>
      </c>
      <c r="K398" t="s">
        <v>3004</v>
      </c>
      <c r="L398">
        <f t="shared" si="13"/>
        <v>-124</v>
      </c>
    </row>
    <row r="399" spans="1:12" ht="12.75">
      <c r="A399" t="s">
        <v>885</v>
      </c>
      <c r="B399" t="s">
        <v>885</v>
      </c>
      <c r="D399">
        <v>389494</v>
      </c>
      <c r="E399">
        <v>1238</v>
      </c>
      <c r="F399" s="15">
        <f t="shared" si="12"/>
        <v>412</v>
      </c>
      <c r="G399" t="s">
        <v>3000</v>
      </c>
      <c r="H399" t="s">
        <v>886</v>
      </c>
      <c r="I399" t="s">
        <v>886</v>
      </c>
      <c r="J399" t="s">
        <v>887</v>
      </c>
      <c r="K399" t="s">
        <v>3004</v>
      </c>
      <c r="L399">
        <f t="shared" si="13"/>
        <v>63</v>
      </c>
    </row>
    <row r="400" spans="1:12" ht="12.75">
      <c r="A400" t="s">
        <v>888</v>
      </c>
      <c r="B400" t="s">
        <v>888</v>
      </c>
      <c r="D400">
        <v>390795</v>
      </c>
      <c r="E400">
        <v>956</v>
      </c>
      <c r="F400" s="15">
        <f t="shared" si="12"/>
        <v>318</v>
      </c>
      <c r="G400" t="s">
        <v>3000</v>
      </c>
      <c r="H400" t="s">
        <v>889</v>
      </c>
      <c r="I400" t="s">
        <v>889</v>
      </c>
      <c r="J400" t="s">
        <v>3011</v>
      </c>
      <c r="K400" t="s">
        <v>3004</v>
      </c>
      <c r="L400">
        <f t="shared" si="13"/>
        <v>-7</v>
      </c>
    </row>
    <row r="401" spans="1:12" ht="12.75">
      <c r="A401" t="s">
        <v>890</v>
      </c>
      <c r="B401" t="s">
        <v>890</v>
      </c>
      <c r="D401">
        <v>391744</v>
      </c>
      <c r="E401">
        <v>1361</v>
      </c>
      <c r="F401" s="15">
        <f t="shared" si="12"/>
        <v>453</v>
      </c>
      <c r="G401" t="s">
        <v>3000</v>
      </c>
      <c r="H401" t="s">
        <v>891</v>
      </c>
      <c r="I401" t="s">
        <v>891</v>
      </c>
      <c r="J401" t="s">
        <v>892</v>
      </c>
      <c r="K401" t="s">
        <v>3004</v>
      </c>
      <c r="L401">
        <f t="shared" si="13"/>
        <v>242</v>
      </c>
    </row>
    <row r="402" spans="1:12" ht="12.75">
      <c r="A402" t="s">
        <v>893</v>
      </c>
      <c r="B402" t="s">
        <v>894</v>
      </c>
      <c r="C402" t="s">
        <v>893</v>
      </c>
      <c r="D402">
        <v>393347</v>
      </c>
      <c r="E402">
        <v>2639</v>
      </c>
      <c r="F402" s="15">
        <f t="shared" si="12"/>
        <v>879</v>
      </c>
      <c r="G402" t="s">
        <v>3000</v>
      </c>
      <c r="H402" t="s">
        <v>895</v>
      </c>
      <c r="I402" t="s">
        <v>896</v>
      </c>
      <c r="J402" t="s">
        <v>897</v>
      </c>
      <c r="K402" t="s">
        <v>3004</v>
      </c>
      <c r="L402">
        <f t="shared" si="13"/>
        <v>61</v>
      </c>
    </row>
    <row r="403" spans="1:12" ht="12.75">
      <c r="A403" t="s">
        <v>898</v>
      </c>
      <c r="B403" t="s">
        <v>898</v>
      </c>
      <c r="D403">
        <v>396047</v>
      </c>
      <c r="E403">
        <v>257</v>
      </c>
      <c r="F403" s="15">
        <f t="shared" si="12"/>
        <v>85</v>
      </c>
      <c r="G403" t="s">
        <v>3000</v>
      </c>
      <c r="H403" t="s">
        <v>899</v>
      </c>
      <c r="I403" t="s">
        <v>900</v>
      </c>
      <c r="J403" t="s">
        <v>901</v>
      </c>
      <c r="K403" t="s">
        <v>3004</v>
      </c>
      <c r="L403">
        <f t="shared" si="13"/>
        <v>0</v>
      </c>
    </row>
    <row r="404" spans="1:12" ht="12.75">
      <c r="A404" t="s">
        <v>902</v>
      </c>
      <c r="B404" t="s">
        <v>902</v>
      </c>
      <c r="D404">
        <v>396304</v>
      </c>
      <c r="E404">
        <v>428</v>
      </c>
      <c r="F404" s="15">
        <f t="shared" si="12"/>
        <v>142</v>
      </c>
      <c r="G404" t="s">
        <v>3000</v>
      </c>
      <c r="H404" t="s">
        <v>903</v>
      </c>
      <c r="I404" t="s">
        <v>904</v>
      </c>
      <c r="J404" t="s">
        <v>905</v>
      </c>
      <c r="K404" t="s">
        <v>3004</v>
      </c>
      <c r="L404">
        <f t="shared" si="13"/>
        <v>2</v>
      </c>
    </row>
    <row r="405" spans="1:12" ht="12.75">
      <c r="A405" t="s">
        <v>906</v>
      </c>
      <c r="B405" t="s">
        <v>906</v>
      </c>
      <c r="D405">
        <v>396734</v>
      </c>
      <c r="E405">
        <v>311</v>
      </c>
      <c r="F405" s="15">
        <f t="shared" si="12"/>
        <v>103</v>
      </c>
      <c r="G405" t="s">
        <v>3000</v>
      </c>
      <c r="H405" t="s">
        <v>907</v>
      </c>
      <c r="I405" t="s">
        <v>907</v>
      </c>
      <c r="J405" t="s">
        <v>3011</v>
      </c>
      <c r="K405" t="s">
        <v>3004</v>
      </c>
      <c r="L405">
        <f t="shared" si="13"/>
        <v>59</v>
      </c>
    </row>
    <row r="406" spans="1:12" ht="12.75">
      <c r="A406" t="s">
        <v>862</v>
      </c>
      <c r="B406" t="s">
        <v>908</v>
      </c>
      <c r="C406" t="s">
        <v>862</v>
      </c>
      <c r="D406">
        <v>397104</v>
      </c>
      <c r="E406">
        <v>2357</v>
      </c>
      <c r="F406" s="15">
        <f t="shared" si="12"/>
        <v>785</v>
      </c>
      <c r="G406" t="s">
        <v>3000</v>
      </c>
      <c r="H406" t="s">
        <v>909</v>
      </c>
      <c r="I406" t="s">
        <v>909</v>
      </c>
      <c r="J406" t="s">
        <v>910</v>
      </c>
      <c r="K406" t="s">
        <v>3004</v>
      </c>
      <c r="L406">
        <f t="shared" si="13"/>
        <v>78</v>
      </c>
    </row>
    <row r="407" spans="1:12" ht="12.75">
      <c r="A407" t="s">
        <v>911</v>
      </c>
      <c r="B407" t="s">
        <v>911</v>
      </c>
      <c r="D407">
        <v>399539</v>
      </c>
      <c r="E407">
        <v>311</v>
      </c>
      <c r="F407" s="15">
        <f t="shared" si="12"/>
        <v>103</v>
      </c>
      <c r="G407" t="s">
        <v>3000</v>
      </c>
      <c r="H407" t="s">
        <v>912</v>
      </c>
      <c r="I407" t="s">
        <v>912</v>
      </c>
      <c r="J407" t="s">
        <v>913</v>
      </c>
      <c r="K407" t="s">
        <v>3004</v>
      </c>
      <c r="L407">
        <f t="shared" si="13"/>
        <v>44</v>
      </c>
    </row>
    <row r="408" spans="1:12" ht="12.75">
      <c r="A408" t="s">
        <v>914</v>
      </c>
      <c r="B408" t="s">
        <v>915</v>
      </c>
      <c r="C408" t="s">
        <v>914</v>
      </c>
      <c r="D408">
        <v>399894</v>
      </c>
      <c r="E408">
        <v>374</v>
      </c>
      <c r="F408" s="15">
        <f t="shared" si="12"/>
        <v>124</v>
      </c>
      <c r="G408" t="s">
        <v>3061</v>
      </c>
      <c r="H408" t="s">
        <v>916</v>
      </c>
      <c r="I408" t="s">
        <v>917</v>
      </c>
      <c r="J408" t="s">
        <v>918</v>
      </c>
      <c r="K408" t="s">
        <v>3004</v>
      </c>
      <c r="L408">
        <f t="shared" si="13"/>
        <v>106</v>
      </c>
    </row>
    <row r="409" spans="1:12" ht="12.75">
      <c r="A409" t="s">
        <v>919</v>
      </c>
      <c r="B409" t="s">
        <v>919</v>
      </c>
      <c r="D409">
        <v>400374</v>
      </c>
      <c r="E409">
        <v>422</v>
      </c>
      <c r="F409" s="15">
        <f t="shared" si="12"/>
        <v>140</v>
      </c>
      <c r="G409" t="s">
        <v>3061</v>
      </c>
      <c r="H409" t="s">
        <v>920</v>
      </c>
      <c r="I409" t="s">
        <v>920</v>
      </c>
      <c r="J409" t="s">
        <v>3011</v>
      </c>
      <c r="K409" t="s">
        <v>3004</v>
      </c>
      <c r="L409">
        <f t="shared" si="13"/>
        <v>78</v>
      </c>
    </row>
    <row r="410" spans="1:12" ht="12.75">
      <c r="A410" t="s">
        <v>921</v>
      </c>
      <c r="B410" t="s">
        <v>922</v>
      </c>
      <c r="C410" t="s">
        <v>921</v>
      </c>
      <c r="D410">
        <v>400874</v>
      </c>
      <c r="E410">
        <v>803</v>
      </c>
      <c r="F410" s="15">
        <f t="shared" si="12"/>
        <v>267</v>
      </c>
      <c r="G410" t="s">
        <v>3000</v>
      </c>
      <c r="H410" t="s">
        <v>923</v>
      </c>
      <c r="I410" t="s">
        <v>923</v>
      </c>
      <c r="J410" t="s">
        <v>924</v>
      </c>
      <c r="K410" t="s">
        <v>3004</v>
      </c>
      <c r="L410">
        <f t="shared" si="13"/>
        <v>0</v>
      </c>
    </row>
    <row r="411" spans="1:12" ht="12.75">
      <c r="A411" t="s">
        <v>925</v>
      </c>
      <c r="B411" t="s">
        <v>925</v>
      </c>
      <c r="D411">
        <v>401677</v>
      </c>
      <c r="E411">
        <v>608</v>
      </c>
      <c r="F411" s="15">
        <f t="shared" si="12"/>
        <v>202</v>
      </c>
      <c r="G411" t="s">
        <v>3000</v>
      </c>
      <c r="H411" t="s">
        <v>926</v>
      </c>
      <c r="I411" t="s">
        <v>927</v>
      </c>
      <c r="J411" t="s">
        <v>928</v>
      </c>
      <c r="K411" t="s">
        <v>3004</v>
      </c>
      <c r="L411">
        <f t="shared" si="13"/>
        <v>50</v>
      </c>
    </row>
    <row r="412" spans="1:12" ht="12.75">
      <c r="A412" t="s">
        <v>929</v>
      </c>
      <c r="B412" t="s">
        <v>929</v>
      </c>
      <c r="D412">
        <v>402335</v>
      </c>
      <c r="E412">
        <v>524</v>
      </c>
      <c r="F412" s="15">
        <f t="shared" si="12"/>
        <v>174</v>
      </c>
      <c r="G412" t="s">
        <v>3061</v>
      </c>
      <c r="H412" t="s">
        <v>930</v>
      </c>
      <c r="I412" t="s">
        <v>930</v>
      </c>
      <c r="J412" t="s">
        <v>3549</v>
      </c>
      <c r="K412" t="s">
        <v>3004</v>
      </c>
      <c r="L412">
        <f t="shared" si="13"/>
        <v>435</v>
      </c>
    </row>
    <row r="413" spans="1:12" ht="12.75">
      <c r="A413" t="s">
        <v>931</v>
      </c>
      <c r="B413" t="s">
        <v>931</v>
      </c>
      <c r="D413">
        <v>403294</v>
      </c>
      <c r="E413">
        <v>425</v>
      </c>
      <c r="F413" s="15">
        <f t="shared" si="12"/>
        <v>141</v>
      </c>
      <c r="G413" t="s">
        <v>3000</v>
      </c>
      <c r="H413" t="s">
        <v>932</v>
      </c>
      <c r="I413" t="s">
        <v>932</v>
      </c>
      <c r="J413" t="s">
        <v>933</v>
      </c>
      <c r="K413" t="s">
        <v>3004</v>
      </c>
      <c r="L413">
        <f t="shared" si="13"/>
        <v>18</v>
      </c>
    </row>
    <row r="414" spans="1:12" ht="12.75">
      <c r="A414" t="s">
        <v>934</v>
      </c>
      <c r="B414" t="s">
        <v>934</v>
      </c>
      <c r="D414">
        <v>403737</v>
      </c>
      <c r="E414">
        <v>368</v>
      </c>
      <c r="F414" s="15">
        <f t="shared" si="12"/>
        <v>122</v>
      </c>
      <c r="G414" t="s">
        <v>3000</v>
      </c>
      <c r="H414" t="s">
        <v>935</v>
      </c>
      <c r="I414" t="s">
        <v>935</v>
      </c>
      <c r="J414" t="s">
        <v>3011</v>
      </c>
      <c r="K414" t="s">
        <v>3004</v>
      </c>
      <c r="L414">
        <f t="shared" si="13"/>
        <v>53</v>
      </c>
    </row>
    <row r="415" spans="1:12" ht="12.75">
      <c r="A415" t="s">
        <v>936</v>
      </c>
      <c r="B415" t="s">
        <v>936</v>
      </c>
      <c r="D415">
        <v>404158</v>
      </c>
      <c r="E415">
        <v>1106</v>
      </c>
      <c r="F415" s="15">
        <f t="shared" si="12"/>
        <v>368</v>
      </c>
      <c r="G415" t="s">
        <v>3061</v>
      </c>
      <c r="H415" t="s">
        <v>937</v>
      </c>
      <c r="I415" t="s">
        <v>937</v>
      </c>
      <c r="J415" t="s">
        <v>938</v>
      </c>
      <c r="K415" t="s">
        <v>3004</v>
      </c>
      <c r="L415">
        <f t="shared" si="13"/>
        <v>145</v>
      </c>
    </row>
    <row r="416" spans="1:12" ht="12.75">
      <c r="A416" t="s">
        <v>939</v>
      </c>
      <c r="B416" t="s">
        <v>940</v>
      </c>
      <c r="C416" t="s">
        <v>939</v>
      </c>
      <c r="D416">
        <v>405409</v>
      </c>
      <c r="E416">
        <v>1001</v>
      </c>
      <c r="F416" s="15">
        <f t="shared" si="12"/>
        <v>333</v>
      </c>
      <c r="G416" t="s">
        <v>3000</v>
      </c>
      <c r="H416" t="s">
        <v>941</v>
      </c>
      <c r="I416" t="s">
        <v>941</v>
      </c>
      <c r="J416" t="s">
        <v>942</v>
      </c>
      <c r="K416" t="s">
        <v>3004</v>
      </c>
      <c r="L416">
        <f t="shared" si="13"/>
        <v>35</v>
      </c>
    </row>
    <row r="417" spans="1:12" ht="12.75">
      <c r="A417" t="s">
        <v>943</v>
      </c>
      <c r="B417" t="s">
        <v>943</v>
      </c>
      <c r="D417">
        <v>406445</v>
      </c>
      <c r="E417">
        <v>1367</v>
      </c>
      <c r="F417" s="15">
        <f t="shared" si="12"/>
        <v>455</v>
      </c>
      <c r="G417" t="s">
        <v>3061</v>
      </c>
      <c r="H417" t="s">
        <v>944</v>
      </c>
      <c r="I417" t="s">
        <v>944</v>
      </c>
      <c r="J417" t="s">
        <v>945</v>
      </c>
      <c r="K417" t="s">
        <v>3004</v>
      </c>
      <c r="L417">
        <f t="shared" si="13"/>
        <v>96</v>
      </c>
    </row>
    <row r="418" spans="1:12" ht="12.75">
      <c r="A418" t="s">
        <v>946</v>
      </c>
      <c r="B418" t="s">
        <v>946</v>
      </c>
      <c r="D418">
        <v>407908</v>
      </c>
      <c r="E418">
        <v>323</v>
      </c>
      <c r="F418" s="15">
        <f t="shared" si="12"/>
        <v>107</v>
      </c>
      <c r="G418" t="s">
        <v>3000</v>
      </c>
      <c r="H418" t="s">
        <v>947</v>
      </c>
      <c r="I418" t="s">
        <v>947</v>
      </c>
      <c r="J418" t="s">
        <v>3011</v>
      </c>
      <c r="K418" t="s">
        <v>3004</v>
      </c>
      <c r="L418">
        <f t="shared" si="13"/>
        <v>16</v>
      </c>
    </row>
    <row r="419" spans="1:12" ht="12.75">
      <c r="A419" t="s">
        <v>948</v>
      </c>
      <c r="B419" t="s">
        <v>948</v>
      </c>
      <c r="D419">
        <v>408247</v>
      </c>
      <c r="E419">
        <v>1382</v>
      </c>
      <c r="F419" s="15">
        <f t="shared" si="12"/>
        <v>460</v>
      </c>
      <c r="G419" t="s">
        <v>3000</v>
      </c>
      <c r="H419" t="s">
        <v>949</v>
      </c>
      <c r="I419" t="s">
        <v>949</v>
      </c>
      <c r="J419" t="s">
        <v>950</v>
      </c>
      <c r="K419" t="s">
        <v>3004</v>
      </c>
      <c r="L419">
        <f t="shared" si="13"/>
        <v>-67</v>
      </c>
    </row>
    <row r="420" spans="1:12" ht="12.75">
      <c r="A420" t="s">
        <v>951</v>
      </c>
      <c r="B420" t="s">
        <v>951</v>
      </c>
      <c r="D420">
        <v>409562</v>
      </c>
      <c r="E420">
        <v>668</v>
      </c>
      <c r="F420" s="15">
        <f t="shared" si="12"/>
        <v>222</v>
      </c>
      <c r="G420" t="s">
        <v>3000</v>
      </c>
      <c r="H420" t="s">
        <v>952</v>
      </c>
      <c r="I420" t="s">
        <v>952</v>
      </c>
      <c r="J420" t="s">
        <v>3011</v>
      </c>
      <c r="K420" t="s">
        <v>3004</v>
      </c>
      <c r="L420">
        <f t="shared" si="13"/>
        <v>0</v>
      </c>
    </row>
    <row r="421" spans="1:12" ht="12.75">
      <c r="A421" t="s">
        <v>953</v>
      </c>
      <c r="B421" t="s">
        <v>953</v>
      </c>
      <c r="D421">
        <v>410230</v>
      </c>
      <c r="E421">
        <v>776</v>
      </c>
      <c r="F421" s="15">
        <f t="shared" si="12"/>
        <v>258</v>
      </c>
      <c r="G421" t="s">
        <v>3000</v>
      </c>
      <c r="H421" t="s">
        <v>954</v>
      </c>
      <c r="I421" t="s">
        <v>954</v>
      </c>
      <c r="J421" t="s">
        <v>955</v>
      </c>
      <c r="K421" t="s">
        <v>3004</v>
      </c>
      <c r="L421">
        <f t="shared" si="13"/>
        <v>-3</v>
      </c>
    </row>
    <row r="422" spans="1:12" ht="12.75">
      <c r="A422" t="s">
        <v>956</v>
      </c>
      <c r="B422" t="s">
        <v>956</v>
      </c>
      <c r="D422">
        <v>411003</v>
      </c>
      <c r="E422">
        <v>608</v>
      </c>
      <c r="F422" s="15">
        <f t="shared" si="12"/>
        <v>202</v>
      </c>
      <c r="G422" t="s">
        <v>3000</v>
      </c>
      <c r="H422" t="s">
        <v>957</v>
      </c>
      <c r="I422" t="s">
        <v>957</v>
      </c>
      <c r="J422" t="s">
        <v>3011</v>
      </c>
      <c r="K422" t="s">
        <v>3004</v>
      </c>
      <c r="L422">
        <f t="shared" si="13"/>
        <v>10</v>
      </c>
    </row>
    <row r="423" spans="1:12" ht="12.75">
      <c r="A423" t="s">
        <v>958</v>
      </c>
      <c r="B423" t="s">
        <v>959</v>
      </c>
      <c r="C423" t="s">
        <v>958</v>
      </c>
      <c r="D423">
        <v>411621</v>
      </c>
      <c r="E423">
        <v>650</v>
      </c>
      <c r="F423" s="15">
        <f t="shared" si="12"/>
        <v>216</v>
      </c>
      <c r="G423" t="s">
        <v>3061</v>
      </c>
      <c r="H423" t="s">
        <v>960</v>
      </c>
      <c r="I423" t="s">
        <v>960</v>
      </c>
      <c r="J423" t="s">
        <v>961</v>
      </c>
      <c r="K423" t="s">
        <v>3004</v>
      </c>
      <c r="L423">
        <f t="shared" si="13"/>
        <v>10</v>
      </c>
    </row>
    <row r="424" spans="1:12" ht="12.75">
      <c r="A424" t="s">
        <v>962</v>
      </c>
      <c r="B424" t="s">
        <v>962</v>
      </c>
      <c r="D424">
        <v>412281</v>
      </c>
      <c r="E424">
        <v>884</v>
      </c>
      <c r="F424" s="15">
        <f t="shared" si="12"/>
        <v>294</v>
      </c>
      <c r="G424" t="s">
        <v>3061</v>
      </c>
      <c r="H424" t="s">
        <v>963</v>
      </c>
      <c r="I424" t="s">
        <v>963</v>
      </c>
      <c r="J424" t="s">
        <v>964</v>
      </c>
      <c r="K424" t="s">
        <v>3004</v>
      </c>
      <c r="L424">
        <f t="shared" si="13"/>
        <v>7273</v>
      </c>
    </row>
    <row r="425" spans="1:12" ht="12.75">
      <c r="A425" t="s">
        <v>965</v>
      </c>
      <c r="B425" t="s">
        <v>966</v>
      </c>
      <c r="C425" t="s">
        <v>965</v>
      </c>
      <c r="D425">
        <v>420438</v>
      </c>
      <c r="E425">
        <v>422</v>
      </c>
      <c r="F425" s="15">
        <f t="shared" si="12"/>
        <v>140</v>
      </c>
      <c r="G425" t="s">
        <v>3000</v>
      </c>
      <c r="H425" t="s">
        <v>967</v>
      </c>
      <c r="I425" t="s">
        <v>967</v>
      </c>
      <c r="J425" t="s">
        <v>968</v>
      </c>
      <c r="K425" t="s">
        <v>3004</v>
      </c>
      <c r="L425">
        <f t="shared" si="13"/>
        <v>0</v>
      </c>
    </row>
    <row r="426" spans="1:12" ht="12.75">
      <c r="A426" t="s">
        <v>969</v>
      </c>
      <c r="B426" t="s">
        <v>969</v>
      </c>
      <c r="D426">
        <v>420860</v>
      </c>
      <c r="E426">
        <v>2594</v>
      </c>
      <c r="F426" s="15">
        <f t="shared" si="12"/>
        <v>864</v>
      </c>
      <c r="G426" t="s">
        <v>3000</v>
      </c>
      <c r="H426" t="s">
        <v>970</v>
      </c>
      <c r="I426" t="s">
        <v>970</v>
      </c>
      <c r="J426" t="s">
        <v>971</v>
      </c>
      <c r="K426" t="s">
        <v>3004</v>
      </c>
      <c r="L426">
        <f t="shared" si="13"/>
        <v>13</v>
      </c>
    </row>
    <row r="427" spans="1:12" ht="12.75">
      <c r="A427" t="s">
        <v>972</v>
      </c>
      <c r="B427" t="s">
        <v>972</v>
      </c>
      <c r="D427">
        <v>423467</v>
      </c>
      <c r="E427">
        <v>284</v>
      </c>
      <c r="F427" s="15">
        <f t="shared" si="12"/>
        <v>94</v>
      </c>
      <c r="G427" t="s">
        <v>3000</v>
      </c>
      <c r="H427" t="s">
        <v>973</v>
      </c>
      <c r="I427" t="s">
        <v>973</v>
      </c>
      <c r="J427" t="s">
        <v>3011</v>
      </c>
      <c r="K427" t="s">
        <v>3004</v>
      </c>
      <c r="L427">
        <f t="shared" si="13"/>
        <v>1307</v>
      </c>
    </row>
    <row r="428" spans="1:12" ht="12.75">
      <c r="A428" t="s">
        <v>974</v>
      </c>
      <c r="B428" t="s">
        <v>974</v>
      </c>
      <c r="D428">
        <v>425058</v>
      </c>
      <c r="E428">
        <v>1163</v>
      </c>
      <c r="F428" s="15">
        <f t="shared" si="12"/>
        <v>387</v>
      </c>
      <c r="G428" t="s">
        <v>3000</v>
      </c>
      <c r="H428" t="s">
        <v>975</v>
      </c>
      <c r="I428" t="s">
        <v>975</v>
      </c>
      <c r="J428" t="s">
        <v>976</v>
      </c>
      <c r="K428" t="s">
        <v>3004</v>
      </c>
      <c r="L428">
        <f t="shared" si="13"/>
        <v>15</v>
      </c>
    </row>
    <row r="429" spans="1:12" ht="12.75">
      <c r="A429" t="s">
        <v>977</v>
      </c>
      <c r="B429" t="s">
        <v>977</v>
      </c>
      <c r="D429">
        <v>426236</v>
      </c>
      <c r="E429">
        <v>1043</v>
      </c>
      <c r="F429" s="15">
        <f t="shared" si="12"/>
        <v>347</v>
      </c>
      <c r="G429" t="s">
        <v>3000</v>
      </c>
      <c r="H429" t="s">
        <v>978</v>
      </c>
      <c r="I429" t="s">
        <v>978</v>
      </c>
      <c r="J429" t="s">
        <v>976</v>
      </c>
      <c r="K429" t="s">
        <v>3004</v>
      </c>
      <c r="L429">
        <f t="shared" si="13"/>
        <v>0</v>
      </c>
    </row>
    <row r="430" spans="1:12" ht="12.75">
      <c r="A430" t="s">
        <v>979</v>
      </c>
      <c r="B430" t="s">
        <v>979</v>
      </c>
      <c r="D430">
        <v>427279</v>
      </c>
      <c r="E430">
        <v>1025</v>
      </c>
      <c r="F430" s="15">
        <f t="shared" si="12"/>
        <v>341</v>
      </c>
      <c r="G430" t="s">
        <v>3000</v>
      </c>
      <c r="H430" t="s">
        <v>980</v>
      </c>
      <c r="I430" t="s">
        <v>980</v>
      </c>
      <c r="J430" t="s">
        <v>3011</v>
      </c>
      <c r="K430" t="s">
        <v>3004</v>
      </c>
      <c r="L430">
        <f t="shared" si="13"/>
        <v>72</v>
      </c>
    </row>
    <row r="431" spans="1:12" ht="12.75">
      <c r="A431" t="s">
        <v>981</v>
      </c>
      <c r="B431" t="s">
        <v>981</v>
      </c>
      <c r="D431">
        <v>428376</v>
      </c>
      <c r="E431">
        <v>2060</v>
      </c>
      <c r="F431" s="15">
        <f t="shared" si="12"/>
        <v>686</v>
      </c>
      <c r="G431" t="s">
        <v>3000</v>
      </c>
      <c r="H431" t="s">
        <v>982</v>
      </c>
      <c r="I431" t="s">
        <v>982</v>
      </c>
      <c r="J431" t="s">
        <v>983</v>
      </c>
      <c r="K431" t="s">
        <v>3004</v>
      </c>
      <c r="L431">
        <f t="shared" si="13"/>
        <v>68</v>
      </c>
    </row>
    <row r="432" spans="1:12" ht="12.75">
      <c r="A432" t="s">
        <v>984</v>
      </c>
      <c r="B432" t="s">
        <v>984</v>
      </c>
      <c r="D432">
        <v>430504</v>
      </c>
      <c r="E432">
        <v>233</v>
      </c>
      <c r="F432" s="15">
        <f t="shared" si="12"/>
        <v>77</v>
      </c>
      <c r="G432" t="s">
        <v>3000</v>
      </c>
      <c r="H432" t="s">
        <v>985</v>
      </c>
      <c r="I432" t="s">
        <v>985</v>
      </c>
      <c r="J432" t="s">
        <v>3011</v>
      </c>
      <c r="K432" t="s">
        <v>3004</v>
      </c>
      <c r="L432">
        <f t="shared" si="13"/>
        <v>71</v>
      </c>
    </row>
    <row r="433" spans="1:12" ht="12.75">
      <c r="A433" t="s">
        <v>986</v>
      </c>
      <c r="B433" t="s">
        <v>986</v>
      </c>
      <c r="D433">
        <v>430808</v>
      </c>
      <c r="E433">
        <v>2348</v>
      </c>
      <c r="F433" s="15">
        <f t="shared" si="12"/>
        <v>782</v>
      </c>
      <c r="G433" t="s">
        <v>3000</v>
      </c>
      <c r="H433" t="s">
        <v>987</v>
      </c>
      <c r="I433" t="s">
        <v>987</v>
      </c>
      <c r="J433" t="s">
        <v>988</v>
      </c>
      <c r="K433" t="s">
        <v>3004</v>
      </c>
      <c r="L433">
        <f t="shared" si="13"/>
        <v>12</v>
      </c>
    </row>
    <row r="434" spans="1:12" ht="12.75">
      <c r="A434" t="s">
        <v>989</v>
      </c>
      <c r="B434" t="s">
        <v>990</v>
      </c>
      <c r="C434" t="s">
        <v>989</v>
      </c>
      <c r="D434">
        <v>433168</v>
      </c>
      <c r="E434">
        <v>455</v>
      </c>
      <c r="F434" s="15">
        <f t="shared" si="12"/>
        <v>151</v>
      </c>
      <c r="G434" t="s">
        <v>3000</v>
      </c>
      <c r="H434" t="s">
        <v>991</v>
      </c>
      <c r="I434" t="s">
        <v>992</v>
      </c>
      <c r="J434" t="s">
        <v>993</v>
      </c>
      <c r="K434" t="s">
        <v>3004</v>
      </c>
      <c r="L434">
        <f t="shared" si="13"/>
        <v>5869</v>
      </c>
    </row>
    <row r="435" spans="1:12" ht="12.75">
      <c r="A435" t="s">
        <v>994</v>
      </c>
      <c r="B435" t="s">
        <v>995</v>
      </c>
      <c r="C435" t="s">
        <v>994</v>
      </c>
      <c r="D435">
        <v>439492</v>
      </c>
      <c r="E435">
        <v>1010</v>
      </c>
      <c r="F435" s="15">
        <f t="shared" si="12"/>
        <v>336</v>
      </c>
      <c r="G435" t="s">
        <v>3000</v>
      </c>
      <c r="H435" t="s">
        <v>996</v>
      </c>
      <c r="I435" t="s">
        <v>996</v>
      </c>
      <c r="J435" t="s">
        <v>997</v>
      </c>
      <c r="K435" t="s">
        <v>3004</v>
      </c>
      <c r="L435">
        <f t="shared" si="13"/>
        <v>19</v>
      </c>
    </row>
    <row r="436" spans="1:12" ht="12.75">
      <c r="A436" t="s">
        <v>998</v>
      </c>
      <c r="B436" t="s">
        <v>999</v>
      </c>
      <c r="C436" t="s">
        <v>998</v>
      </c>
      <c r="D436">
        <v>440521</v>
      </c>
      <c r="E436">
        <v>809</v>
      </c>
      <c r="F436" s="15">
        <f t="shared" si="12"/>
        <v>269</v>
      </c>
      <c r="G436" t="s">
        <v>3000</v>
      </c>
      <c r="H436" t="s">
        <v>1000</v>
      </c>
      <c r="I436" t="s">
        <v>1000</v>
      </c>
      <c r="J436" t="s">
        <v>1001</v>
      </c>
      <c r="K436" t="s">
        <v>3004</v>
      </c>
      <c r="L436">
        <f t="shared" si="13"/>
        <v>29</v>
      </c>
    </row>
    <row r="437" spans="1:12" ht="12.75">
      <c r="A437" t="s">
        <v>1002</v>
      </c>
      <c r="B437" t="s">
        <v>1003</v>
      </c>
      <c r="C437" t="s">
        <v>1002</v>
      </c>
      <c r="D437">
        <v>441359</v>
      </c>
      <c r="E437">
        <v>923</v>
      </c>
      <c r="F437" s="15">
        <f t="shared" si="12"/>
        <v>307</v>
      </c>
      <c r="G437" t="s">
        <v>3000</v>
      </c>
      <c r="H437" t="s">
        <v>1004</v>
      </c>
      <c r="I437" t="s">
        <v>1004</v>
      </c>
      <c r="J437" t="s">
        <v>1005</v>
      </c>
      <c r="K437" t="s">
        <v>3004</v>
      </c>
      <c r="L437">
        <f t="shared" si="13"/>
        <v>7</v>
      </c>
    </row>
    <row r="438" spans="1:12" ht="12.75">
      <c r="A438" t="s">
        <v>1006</v>
      </c>
      <c r="B438" t="s">
        <v>1006</v>
      </c>
      <c r="D438">
        <v>442289</v>
      </c>
      <c r="E438">
        <v>368</v>
      </c>
      <c r="F438" s="15">
        <f t="shared" si="12"/>
        <v>122</v>
      </c>
      <c r="G438" t="s">
        <v>3000</v>
      </c>
      <c r="H438" t="s">
        <v>1007</v>
      </c>
      <c r="I438" t="s">
        <v>1007</v>
      </c>
      <c r="J438" t="s">
        <v>3011</v>
      </c>
      <c r="K438" t="s">
        <v>3004</v>
      </c>
      <c r="L438">
        <f t="shared" si="13"/>
        <v>46</v>
      </c>
    </row>
    <row r="439" spans="1:12" ht="12.75">
      <c r="A439" t="s">
        <v>3297</v>
      </c>
      <c r="B439" t="s">
        <v>1008</v>
      </c>
      <c r="C439" t="s">
        <v>3297</v>
      </c>
      <c r="D439">
        <v>442703</v>
      </c>
      <c r="E439">
        <v>881</v>
      </c>
      <c r="F439" s="15">
        <f t="shared" si="12"/>
        <v>293</v>
      </c>
      <c r="G439" t="s">
        <v>3061</v>
      </c>
      <c r="H439" t="s">
        <v>1009</v>
      </c>
      <c r="I439" t="s">
        <v>1009</v>
      </c>
      <c r="J439" t="s">
        <v>3300</v>
      </c>
      <c r="K439" t="s">
        <v>3004</v>
      </c>
      <c r="L439">
        <f t="shared" si="13"/>
        <v>183</v>
      </c>
    </row>
    <row r="440" spans="1:12" ht="12.75">
      <c r="A440" t="s">
        <v>1010</v>
      </c>
      <c r="B440" t="s">
        <v>1010</v>
      </c>
      <c r="D440">
        <v>443767</v>
      </c>
      <c r="E440">
        <v>452</v>
      </c>
      <c r="F440" s="15">
        <f t="shared" si="12"/>
        <v>150</v>
      </c>
      <c r="G440" t="s">
        <v>3000</v>
      </c>
      <c r="H440" t="s">
        <v>1011</v>
      </c>
      <c r="I440" t="s">
        <v>1011</v>
      </c>
      <c r="J440" t="s">
        <v>1012</v>
      </c>
      <c r="K440" t="s">
        <v>3004</v>
      </c>
      <c r="L440">
        <f t="shared" si="13"/>
        <v>28</v>
      </c>
    </row>
    <row r="441" spans="1:12" ht="12.75">
      <c r="A441" t="s">
        <v>1013</v>
      </c>
      <c r="B441" t="s">
        <v>1013</v>
      </c>
      <c r="D441">
        <v>444247</v>
      </c>
      <c r="E441">
        <v>1373</v>
      </c>
      <c r="F441" s="15">
        <f t="shared" si="12"/>
        <v>457</v>
      </c>
      <c r="G441" t="s">
        <v>3061</v>
      </c>
      <c r="H441" t="s">
        <v>1014</v>
      </c>
      <c r="I441" t="s">
        <v>1014</v>
      </c>
      <c r="J441" t="s">
        <v>1015</v>
      </c>
      <c r="K441" t="s">
        <v>3004</v>
      </c>
      <c r="L441">
        <f t="shared" si="13"/>
        <v>293</v>
      </c>
    </row>
    <row r="442" spans="1:12" ht="12.75">
      <c r="A442" t="s">
        <v>1016</v>
      </c>
      <c r="B442" t="s">
        <v>1017</v>
      </c>
      <c r="C442" t="s">
        <v>1016</v>
      </c>
      <c r="D442">
        <v>445913</v>
      </c>
      <c r="E442">
        <v>2630</v>
      </c>
      <c r="F442" s="15">
        <f t="shared" si="12"/>
        <v>876</v>
      </c>
      <c r="G442" t="s">
        <v>3000</v>
      </c>
      <c r="H442" t="s">
        <v>1018</v>
      </c>
      <c r="I442" t="s">
        <v>1018</v>
      </c>
      <c r="J442" t="s">
        <v>1019</v>
      </c>
      <c r="K442" t="s">
        <v>3004</v>
      </c>
      <c r="L442">
        <f t="shared" si="13"/>
        <v>182</v>
      </c>
    </row>
    <row r="443" spans="1:12" ht="12.75">
      <c r="A443" t="s">
        <v>1020</v>
      </c>
      <c r="B443" t="s">
        <v>1021</v>
      </c>
      <c r="C443" t="s">
        <v>1020</v>
      </c>
      <c r="D443">
        <v>448725</v>
      </c>
      <c r="E443">
        <v>1811</v>
      </c>
      <c r="F443" s="15">
        <f t="shared" si="12"/>
        <v>603</v>
      </c>
      <c r="G443" t="s">
        <v>3000</v>
      </c>
      <c r="H443" t="s">
        <v>1022</v>
      </c>
      <c r="I443" t="s">
        <v>1022</v>
      </c>
      <c r="J443" t="s">
        <v>1023</v>
      </c>
      <c r="K443" t="s">
        <v>3004</v>
      </c>
      <c r="L443">
        <f t="shared" si="13"/>
        <v>335</v>
      </c>
    </row>
    <row r="444" spans="1:12" ht="12.75">
      <c r="A444" t="s">
        <v>1024</v>
      </c>
      <c r="B444" t="s">
        <v>1025</v>
      </c>
      <c r="C444" t="s">
        <v>1024</v>
      </c>
      <c r="D444">
        <v>450871</v>
      </c>
      <c r="E444">
        <v>1193</v>
      </c>
      <c r="F444" s="15">
        <f t="shared" si="12"/>
        <v>397</v>
      </c>
      <c r="G444" t="s">
        <v>3000</v>
      </c>
      <c r="H444" t="s">
        <v>1026</v>
      </c>
      <c r="I444" t="s">
        <v>1026</v>
      </c>
      <c r="J444" t="s">
        <v>1027</v>
      </c>
      <c r="K444" t="s">
        <v>3004</v>
      </c>
      <c r="L444">
        <f t="shared" si="13"/>
        <v>101</v>
      </c>
    </row>
    <row r="445" spans="1:12" ht="12.75">
      <c r="A445" t="s">
        <v>1028</v>
      </c>
      <c r="B445" t="s">
        <v>1028</v>
      </c>
      <c r="D445">
        <v>452165</v>
      </c>
      <c r="E445">
        <v>731</v>
      </c>
      <c r="F445" s="15">
        <f t="shared" si="12"/>
        <v>243</v>
      </c>
      <c r="G445" t="s">
        <v>3000</v>
      </c>
      <c r="H445" t="s">
        <v>1029</v>
      </c>
      <c r="I445" t="s">
        <v>1029</v>
      </c>
      <c r="J445" t="s">
        <v>1030</v>
      </c>
      <c r="K445" t="s">
        <v>3004</v>
      </c>
      <c r="L445">
        <f t="shared" si="13"/>
        <v>106</v>
      </c>
    </row>
    <row r="446" spans="1:12" ht="12.75">
      <c r="A446" t="s">
        <v>965</v>
      </c>
      <c r="B446" t="s">
        <v>1031</v>
      </c>
      <c r="C446" t="s">
        <v>965</v>
      </c>
      <c r="D446">
        <v>453002</v>
      </c>
      <c r="E446">
        <v>410</v>
      </c>
      <c r="F446" s="15">
        <f t="shared" si="12"/>
        <v>136</v>
      </c>
      <c r="G446" t="s">
        <v>3000</v>
      </c>
      <c r="H446" t="s">
        <v>1032</v>
      </c>
      <c r="I446" t="s">
        <v>1032</v>
      </c>
      <c r="J446" t="s">
        <v>1033</v>
      </c>
      <c r="K446" t="s">
        <v>3004</v>
      </c>
      <c r="L446">
        <f t="shared" si="13"/>
        <v>80</v>
      </c>
    </row>
    <row r="447" spans="1:12" ht="12.75">
      <c r="A447" t="s">
        <v>1034</v>
      </c>
      <c r="B447" t="s">
        <v>1034</v>
      </c>
      <c r="D447">
        <v>453492</v>
      </c>
      <c r="E447">
        <v>1658</v>
      </c>
      <c r="F447" s="15">
        <f t="shared" si="12"/>
        <v>552</v>
      </c>
      <c r="G447" t="s">
        <v>3061</v>
      </c>
      <c r="H447" t="s">
        <v>1035</v>
      </c>
      <c r="I447" t="s">
        <v>1035</v>
      </c>
      <c r="J447" t="s">
        <v>3011</v>
      </c>
      <c r="K447" t="s">
        <v>3004</v>
      </c>
      <c r="L447">
        <f t="shared" si="13"/>
        <v>208</v>
      </c>
    </row>
    <row r="448" spans="1:12" ht="12.75">
      <c r="A448" t="s">
        <v>1036</v>
      </c>
      <c r="B448" t="s">
        <v>1036</v>
      </c>
      <c r="D448">
        <v>455358</v>
      </c>
      <c r="E448">
        <v>1820</v>
      </c>
      <c r="F448" s="15">
        <f t="shared" si="12"/>
        <v>606</v>
      </c>
      <c r="G448" t="s">
        <v>3000</v>
      </c>
      <c r="H448" t="s">
        <v>1037</v>
      </c>
      <c r="I448" t="s">
        <v>1037</v>
      </c>
      <c r="J448" t="s">
        <v>3011</v>
      </c>
      <c r="K448" t="s">
        <v>3004</v>
      </c>
      <c r="L448">
        <f t="shared" si="13"/>
        <v>5</v>
      </c>
    </row>
    <row r="449" spans="1:12" ht="12.75">
      <c r="A449" t="s">
        <v>1038</v>
      </c>
      <c r="B449" t="s">
        <v>1038</v>
      </c>
      <c r="D449">
        <v>457183</v>
      </c>
      <c r="E449">
        <v>1328</v>
      </c>
      <c r="F449" s="15">
        <f t="shared" si="12"/>
        <v>442</v>
      </c>
      <c r="G449" t="s">
        <v>3000</v>
      </c>
      <c r="H449" t="s">
        <v>1039</v>
      </c>
      <c r="I449" t="s">
        <v>1039</v>
      </c>
      <c r="J449" t="s">
        <v>3011</v>
      </c>
      <c r="K449" t="s">
        <v>3004</v>
      </c>
      <c r="L449">
        <f t="shared" si="13"/>
        <v>12</v>
      </c>
    </row>
    <row r="450" spans="1:12" ht="12.75">
      <c r="A450" t="s">
        <v>1040</v>
      </c>
      <c r="B450" t="s">
        <v>1040</v>
      </c>
      <c r="D450">
        <v>458523</v>
      </c>
      <c r="E450">
        <v>2231</v>
      </c>
      <c r="F450" s="15">
        <f t="shared" si="12"/>
        <v>743</v>
      </c>
      <c r="G450" t="s">
        <v>3000</v>
      </c>
      <c r="H450" t="s">
        <v>1041</v>
      </c>
      <c r="I450" t="s">
        <v>1041</v>
      </c>
      <c r="J450" t="s">
        <v>1042</v>
      </c>
      <c r="K450" t="s">
        <v>3004</v>
      </c>
      <c r="L450">
        <f t="shared" si="13"/>
        <v>7</v>
      </c>
    </row>
    <row r="451" spans="1:12" ht="12.75">
      <c r="A451" t="s">
        <v>1043</v>
      </c>
      <c r="B451" t="s">
        <v>1043</v>
      </c>
      <c r="D451">
        <v>460761</v>
      </c>
      <c r="E451">
        <v>404</v>
      </c>
      <c r="F451" s="15">
        <f t="shared" si="12"/>
        <v>134</v>
      </c>
      <c r="G451" t="s">
        <v>3000</v>
      </c>
      <c r="H451" t="s">
        <v>1044</v>
      </c>
      <c r="I451" t="s">
        <v>1044</v>
      </c>
      <c r="J451" t="s">
        <v>3011</v>
      </c>
      <c r="K451" t="s">
        <v>3004</v>
      </c>
      <c r="L451">
        <f t="shared" si="13"/>
        <v>219</v>
      </c>
    </row>
    <row r="452" spans="1:12" ht="12.75">
      <c r="A452" t="s">
        <v>1045</v>
      </c>
      <c r="B452" t="s">
        <v>1046</v>
      </c>
      <c r="C452" t="s">
        <v>1045</v>
      </c>
      <c r="D452">
        <v>461384</v>
      </c>
      <c r="E452">
        <v>1250</v>
      </c>
      <c r="F452" s="15">
        <f aca="true" t="shared" si="14" ref="F452:F515">(E452-2)/3</f>
        <v>416</v>
      </c>
      <c r="G452" t="s">
        <v>3000</v>
      </c>
      <c r="H452" t="s">
        <v>1047</v>
      </c>
      <c r="I452" t="s">
        <v>1047</v>
      </c>
      <c r="J452" t="s">
        <v>1048</v>
      </c>
      <c r="K452" t="s">
        <v>3004</v>
      </c>
      <c r="L452">
        <f aca="true" t="shared" si="15" ref="L452:L515">D453-(D452+E452)</f>
        <v>53</v>
      </c>
    </row>
    <row r="453" spans="1:12" ht="12.75">
      <c r="A453" t="s">
        <v>1049</v>
      </c>
      <c r="B453" t="s">
        <v>1049</v>
      </c>
      <c r="D453">
        <v>462687</v>
      </c>
      <c r="E453">
        <v>758</v>
      </c>
      <c r="F453" s="15">
        <f t="shared" si="14"/>
        <v>252</v>
      </c>
      <c r="G453" t="s">
        <v>3000</v>
      </c>
      <c r="H453" t="s">
        <v>1050</v>
      </c>
      <c r="I453" t="s">
        <v>1050</v>
      </c>
      <c r="J453" t="s">
        <v>1051</v>
      </c>
      <c r="K453" t="s">
        <v>3004</v>
      </c>
      <c r="L453">
        <f t="shared" si="15"/>
        <v>399</v>
      </c>
    </row>
    <row r="454" spans="1:12" ht="12.75">
      <c r="A454" t="s">
        <v>1052</v>
      </c>
      <c r="B454" t="s">
        <v>1052</v>
      </c>
      <c r="D454">
        <v>463844</v>
      </c>
      <c r="E454">
        <v>4505</v>
      </c>
      <c r="F454" s="15">
        <f t="shared" si="14"/>
        <v>1501</v>
      </c>
      <c r="G454" t="s">
        <v>3000</v>
      </c>
      <c r="H454" t="s">
        <v>1053</v>
      </c>
      <c r="I454" t="s">
        <v>1053</v>
      </c>
      <c r="J454" t="s">
        <v>1054</v>
      </c>
      <c r="K454" t="s">
        <v>3004</v>
      </c>
      <c r="L454">
        <f t="shared" si="15"/>
        <v>3</v>
      </c>
    </row>
    <row r="455" spans="1:12" ht="12.75">
      <c r="A455" t="s">
        <v>1055</v>
      </c>
      <c r="B455" t="s">
        <v>1055</v>
      </c>
      <c r="D455">
        <v>468352</v>
      </c>
      <c r="E455">
        <v>1748</v>
      </c>
      <c r="F455" s="15">
        <f t="shared" si="14"/>
        <v>582</v>
      </c>
      <c r="G455" t="s">
        <v>3000</v>
      </c>
      <c r="H455" t="s">
        <v>1056</v>
      </c>
      <c r="I455" t="s">
        <v>1056</v>
      </c>
      <c r="J455" t="s">
        <v>3011</v>
      </c>
      <c r="K455" t="s">
        <v>3004</v>
      </c>
      <c r="L455">
        <f t="shared" si="15"/>
        <v>5</v>
      </c>
    </row>
    <row r="456" spans="1:12" ht="12.75">
      <c r="A456" t="s">
        <v>1057</v>
      </c>
      <c r="B456" t="s">
        <v>1057</v>
      </c>
      <c r="D456">
        <v>470105</v>
      </c>
      <c r="E456">
        <v>869</v>
      </c>
      <c r="F456" s="15">
        <f t="shared" si="14"/>
        <v>289</v>
      </c>
      <c r="G456" t="s">
        <v>3000</v>
      </c>
      <c r="H456" t="s">
        <v>1058</v>
      </c>
      <c r="I456" t="s">
        <v>1058</v>
      </c>
      <c r="J456" t="s">
        <v>1059</v>
      </c>
      <c r="K456" t="s">
        <v>3004</v>
      </c>
      <c r="L456">
        <f t="shared" si="15"/>
        <v>102</v>
      </c>
    </row>
    <row r="457" spans="1:12" ht="12.75">
      <c r="A457" t="s">
        <v>1060</v>
      </c>
      <c r="B457" t="s">
        <v>1060</v>
      </c>
      <c r="D457">
        <v>471076</v>
      </c>
      <c r="E457">
        <v>683</v>
      </c>
      <c r="F457" s="15">
        <f t="shared" si="14"/>
        <v>227</v>
      </c>
      <c r="G457" t="s">
        <v>3000</v>
      </c>
      <c r="H457" t="s">
        <v>1061</v>
      </c>
      <c r="I457" t="s">
        <v>1061</v>
      </c>
      <c r="J457" t="s">
        <v>1062</v>
      </c>
      <c r="K457" t="s">
        <v>3004</v>
      </c>
      <c r="L457">
        <f t="shared" si="15"/>
        <v>49</v>
      </c>
    </row>
    <row r="458" spans="1:12" ht="12.75">
      <c r="A458" t="s">
        <v>1063</v>
      </c>
      <c r="B458" t="s">
        <v>1063</v>
      </c>
      <c r="D458">
        <v>471808</v>
      </c>
      <c r="E458">
        <v>701</v>
      </c>
      <c r="F458" s="15">
        <f t="shared" si="14"/>
        <v>233</v>
      </c>
      <c r="G458" t="s">
        <v>3061</v>
      </c>
      <c r="H458" t="s">
        <v>1064</v>
      </c>
      <c r="I458" t="s">
        <v>1064</v>
      </c>
      <c r="J458" t="s">
        <v>3011</v>
      </c>
      <c r="K458" t="s">
        <v>3004</v>
      </c>
      <c r="L458">
        <f t="shared" si="15"/>
        <v>235</v>
      </c>
    </row>
    <row r="459" spans="1:12" ht="12.75">
      <c r="A459" t="s">
        <v>1065</v>
      </c>
      <c r="B459" t="s">
        <v>1065</v>
      </c>
      <c r="D459">
        <v>472744</v>
      </c>
      <c r="E459">
        <v>350</v>
      </c>
      <c r="F459" s="15">
        <f t="shared" si="14"/>
        <v>116</v>
      </c>
      <c r="G459" t="s">
        <v>3000</v>
      </c>
      <c r="H459" t="s">
        <v>1066</v>
      </c>
      <c r="I459" t="s">
        <v>1066</v>
      </c>
      <c r="J459" t="s">
        <v>3011</v>
      </c>
      <c r="K459" t="s">
        <v>3004</v>
      </c>
      <c r="L459">
        <f t="shared" si="15"/>
        <v>167</v>
      </c>
    </row>
    <row r="460" spans="1:12" ht="12.75">
      <c r="A460" t="s">
        <v>3077</v>
      </c>
      <c r="B460" t="s">
        <v>1067</v>
      </c>
      <c r="C460" t="s">
        <v>3077</v>
      </c>
      <c r="D460">
        <v>473261</v>
      </c>
      <c r="E460">
        <v>1127</v>
      </c>
      <c r="F460" s="15">
        <f t="shared" si="14"/>
        <v>375</v>
      </c>
      <c r="G460" t="s">
        <v>3000</v>
      </c>
      <c r="H460" t="s">
        <v>1068</v>
      </c>
      <c r="I460" t="s">
        <v>1068</v>
      </c>
      <c r="J460" t="s">
        <v>1069</v>
      </c>
      <c r="K460" t="s">
        <v>3004</v>
      </c>
      <c r="L460">
        <f t="shared" si="15"/>
        <v>131</v>
      </c>
    </row>
    <row r="461" spans="1:12" ht="12.75">
      <c r="A461" t="s">
        <v>1070</v>
      </c>
      <c r="B461" t="s">
        <v>1070</v>
      </c>
      <c r="D461">
        <v>474519</v>
      </c>
      <c r="E461">
        <v>413</v>
      </c>
      <c r="F461" s="15">
        <f t="shared" si="14"/>
        <v>137</v>
      </c>
      <c r="G461" t="s">
        <v>3000</v>
      </c>
      <c r="H461" t="s">
        <v>1071</v>
      </c>
      <c r="I461" t="s">
        <v>1071</v>
      </c>
      <c r="J461" t="s">
        <v>3011</v>
      </c>
      <c r="K461" t="s">
        <v>3004</v>
      </c>
      <c r="L461">
        <f t="shared" si="15"/>
        <v>114</v>
      </c>
    </row>
    <row r="462" spans="1:12" ht="12.75">
      <c r="A462" t="s">
        <v>3083</v>
      </c>
      <c r="B462" t="s">
        <v>1072</v>
      </c>
      <c r="C462" t="s">
        <v>3083</v>
      </c>
      <c r="D462">
        <v>475046</v>
      </c>
      <c r="E462">
        <v>1082</v>
      </c>
      <c r="F462" s="15">
        <f t="shared" si="14"/>
        <v>360</v>
      </c>
      <c r="G462" t="s">
        <v>3000</v>
      </c>
      <c r="H462" t="s">
        <v>1073</v>
      </c>
      <c r="I462" t="s">
        <v>1073</v>
      </c>
      <c r="J462" t="s">
        <v>3086</v>
      </c>
      <c r="K462" t="s">
        <v>3004</v>
      </c>
      <c r="L462">
        <f t="shared" si="15"/>
        <v>265</v>
      </c>
    </row>
    <row r="463" spans="1:12" ht="12.75">
      <c r="A463" t="s">
        <v>1074</v>
      </c>
      <c r="B463" t="s">
        <v>1074</v>
      </c>
      <c r="D463">
        <v>476393</v>
      </c>
      <c r="E463">
        <v>1202</v>
      </c>
      <c r="F463" s="15">
        <f t="shared" si="14"/>
        <v>400</v>
      </c>
      <c r="G463" t="s">
        <v>3000</v>
      </c>
      <c r="H463" t="s">
        <v>1075</v>
      </c>
      <c r="I463" t="s">
        <v>1075</v>
      </c>
      <c r="J463" t="s">
        <v>618</v>
      </c>
      <c r="K463" t="s">
        <v>3004</v>
      </c>
      <c r="L463">
        <f t="shared" si="15"/>
        <v>79</v>
      </c>
    </row>
    <row r="464" spans="1:12" ht="12.75">
      <c r="A464" t="s">
        <v>1076</v>
      </c>
      <c r="B464" t="s">
        <v>1076</v>
      </c>
      <c r="D464">
        <v>477674</v>
      </c>
      <c r="E464">
        <v>140</v>
      </c>
      <c r="F464" s="15">
        <f t="shared" si="14"/>
        <v>46</v>
      </c>
      <c r="G464" t="s">
        <v>3000</v>
      </c>
      <c r="H464" t="s">
        <v>1077</v>
      </c>
      <c r="I464" t="s">
        <v>1077</v>
      </c>
      <c r="J464" t="s">
        <v>3011</v>
      </c>
      <c r="K464" t="s">
        <v>3004</v>
      </c>
      <c r="L464">
        <f t="shared" si="15"/>
        <v>-50</v>
      </c>
    </row>
    <row r="465" spans="1:12" ht="12.75">
      <c r="A465" t="s">
        <v>1078</v>
      </c>
      <c r="B465" t="s">
        <v>1078</v>
      </c>
      <c r="D465">
        <v>477764</v>
      </c>
      <c r="E465">
        <v>395</v>
      </c>
      <c r="F465" s="15">
        <f t="shared" si="14"/>
        <v>131</v>
      </c>
      <c r="G465" t="s">
        <v>3061</v>
      </c>
      <c r="H465" t="s">
        <v>1079</v>
      </c>
      <c r="I465" t="s">
        <v>1079</v>
      </c>
      <c r="J465" t="s">
        <v>3011</v>
      </c>
      <c r="K465" t="s">
        <v>3004</v>
      </c>
      <c r="L465">
        <f t="shared" si="15"/>
        <v>87</v>
      </c>
    </row>
    <row r="466" spans="1:12" ht="12.75">
      <c r="A466" t="s">
        <v>1080</v>
      </c>
      <c r="B466" t="s">
        <v>1080</v>
      </c>
      <c r="D466">
        <v>478246</v>
      </c>
      <c r="E466">
        <v>215</v>
      </c>
      <c r="F466" s="15">
        <f t="shared" si="14"/>
        <v>71</v>
      </c>
      <c r="G466" t="s">
        <v>3061</v>
      </c>
      <c r="H466" t="s">
        <v>1081</v>
      </c>
      <c r="I466" t="s">
        <v>1081</v>
      </c>
      <c r="J466" t="s">
        <v>3011</v>
      </c>
      <c r="K466" t="s">
        <v>3004</v>
      </c>
      <c r="L466">
        <f t="shared" si="15"/>
        <v>104</v>
      </c>
    </row>
    <row r="467" spans="1:12" ht="12.75">
      <c r="A467" t="s">
        <v>1082</v>
      </c>
      <c r="B467" t="s">
        <v>1082</v>
      </c>
      <c r="D467">
        <v>478565</v>
      </c>
      <c r="E467">
        <v>386</v>
      </c>
      <c r="F467" s="15">
        <f t="shared" si="14"/>
        <v>128</v>
      </c>
      <c r="G467" t="s">
        <v>3000</v>
      </c>
      <c r="H467" t="s">
        <v>1083</v>
      </c>
      <c r="I467" t="s">
        <v>1083</v>
      </c>
      <c r="J467" t="s">
        <v>3011</v>
      </c>
      <c r="K467" t="s">
        <v>3004</v>
      </c>
      <c r="L467">
        <f t="shared" si="15"/>
        <v>46</v>
      </c>
    </row>
    <row r="468" spans="1:12" ht="12.75">
      <c r="A468" t="s">
        <v>1084</v>
      </c>
      <c r="B468" t="s">
        <v>1084</v>
      </c>
      <c r="D468">
        <v>478997</v>
      </c>
      <c r="E468">
        <v>869</v>
      </c>
      <c r="F468" s="15">
        <f t="shared" si="14"/>
        <v>289</v>
      </c>
      <c r="G468" t="s">
        <v>3000</v>
      </c>
      <c r="H468" t="s">
        <v>1085</v>
      </c>
      <c r="I468" t="s">
        <v>1085</v>
      </c>
      <c r="J468" t="s">
        <v>1086</v>
      </c>
      <c r="K468" t="s">
        <v>3004</v>
      </c>
      <c r="L468">
        <f t="shared" si="15"/>
        <v>89</v>
      </c>
    </row>
    <row r="469" spans="1:12" ht="12.75">
      <c r="A469" t="s">
        <v>1087</v>
      </c>
      <c r="B469" t="s">
        <v>1087</v>
      </c>
      <c r="D469">
        <v>479955</v>
      </c>
      <c r="E469">
        <v>116</v>
      </c>
      <c r="F469" s="15">
        <f t="shared" si="14"/>
        <v>38</v>
      </c>
      <c r="G469" t="s">
        <v>3061</v>
      </c>
      <c r="H469" t="s">
        <v>1088</v>
      </c>
      <c r="I469" t="s">
        <v>1088</v>
      </c>
      <c r="J469" t="s">
        <v>3011</v>
      </c>
      <c r="K469" t="s">
        <v>3004</v>
      </c>
      <c r="L469">
        <f t="shared" si="15"/>
        <v>239</v>
      </c>
    </row>
    <row r="470" spans="1:12" ht="12.75">
      <c r="A470" t="s">
        <v>1089</v>
      </c>
      <c r="B470" t="s">
        <v>1090</v>
      </c>
      <c r="C470" t="s">
        <v>1089</v>
      </c>
      <c r="D470">
        <v>480310</v>
      </c>
      <c r="E470">
        <v>1337</v>
      </c>
      <c r="F470" s="15">
        <f t="shared" si="14"/>
        <v>445</v>
      </c>
      <c r="G470" t="s">
        <v>3000</v>
      </c>
      <c r="H470" t="s">
        <v>1091</v>
      </c>
      <c r="I470" t="s">
        <v>1091</v>
      </c>
      <c r="J470" t="s">
        <v>287</v>
      </c>
      <c r="K470" t="s">
        <v>3004</v>
      </c>
      <c r="L470">
        <f t="shared" si="15"/>
        <v>0</v>
      </c>
    </row>
    <row r="471" spans="1:12" ht="12.75">
      <c r="A471" t="s">
        <v>1092</v>
      </c>
      <c r="B471" t="s">
        <v>1092</v>
      </c>
      <c r="D471">
        <v>481647</v>
      </c>
      <c r="E471">
        <v>893</v>
      </c>
      <c r="F471" s="15">
        <f t="shared" si="14"/>
        <v>297</v>
      </c>
      <c r="G471" t="s">
        <v>3000</v>
      </c>
      <c r="H471" t="s">
        <v>1093</v>
      </c>
      <c r="I471" t="s">
        <v>1093</v>
      </c>
      <c r="J471" t="s">
        <v>3011</v>
      </c>
      <c r="K471" t="s">
        <v>3004</v>
      </c>
      <c r="L471">
        <f t="shared" si="15"/>
        <v>338</v>
      </c>
    </row>
    <row r="472" spans="1:12" ht="12.75">
      <c r="A472" t="s">
        <v>1094</v>
      </c>
      <c r="B472" t="s">
        <v>1094</v>
      </c>
      <c r="D472">
        <v>482878</v>
      </c>
      <c r="E472">
        <v>695</v>
      </c>
      <c r="F472" s="15">
        <f t="shared" si="14"/>
        <v>231</v>
      </c>
      <c r="G472" t="s">
        <v>3000</v>
      </c>
      <c r="H472" t="s">
        <v>1095</v>
      </c>
      <c r="I472" t="s">
        <v>1095</v>
      </c>
      <c r="J472" t="s">
        <v>1096</v>
      </c>
      <c r="K472" t="s">
        <v>3004</v>
      </c>
      <c r="L472">
        <f t="shared" si="15"/>
        <v>152</v>
      </c>
    </row>
    <row r="473" spans="1:12" ht="12.75">
      <c r="A473" t="s">
        <v>1097</v>
      </c>
      <c r="B473" t="s">
        <v>1097</v>
      </c>
      <c r="D473">
        <v>483725</v>
      </c>
      <c r="E473">
        <v>1067</v>
      </c>
      <c r="F473" s="15">
        <f t="shared" si="14"/>
        <v>355</v>
      </c>
      <c r="G473" t="s">
        <v>3000</v>
      </c>
      <c r="H473" t="s">
        <v>1098</v>
      </c>
      <c r="I473" t="s">
        <v>1098</v>
      </c>
      <c r="J473" t="s">
        <v>1099</v>
      </c>
      <c r="K473" t="s">
        <v>3004</v>
      </c>
      <c r="L473">
        <f t="shared" si="15"/>
        <v>25</v>
      </c>
    </row>
    <row r="474" spans="1:12" ht="12.75">
      <c r="A474" t="s">
        <v>1100</v>
      </c>
      <c r="B474" t="s">
        <v>1100</v>
      </c>
      <c r="D474">
        <v>484817</v>
      </c>
      <c r="E474">
        <v>581</v>
      </c>
      <c r="F474" s="15">
        <f t="shared" si="14"/>
        <v>193</v>
      </c>
      <c r="G474" t="s">
        <v>3000</v>
      </c>
      <c r="H474" t="s">
        <v>1101</v>
      </c>
      <c r="I474" t="s">
        <v>1101</v>
      </c>
      <c r="J474" t="s">
        <v>1102</v>
      </c>
      <c r="K474" t="s">
        <v>3004</v>
      </c>
      <c r="L474">
        <f t="shared" si="15"/>
        <v>1</v>
      </c>
    </row>
    <row r="475" spans="1:12" ht="12.75">
      <c r="A475" t="s">
        <v>1103</v>
      </c>
      <c r="B475" t="s">
        <v>1103</v>
      </c>
      <c r="D475">
        <v>485399</v>
      </c>
      <c r="E475">
        <v>572</v>
      </c>
      <c r="F475" s="15">
        <f t="shared" si="14"/>
        <v>190</v>
      </c>
      <c r="G475" t="s">
        <v>3000</v>
      </c>
      <c r="H475" t="s">
        <v>1104</v>
      </c>
      <c r="I475" t="s">
        <v>1104</v>
      </c>
      <c r="J475" t="s">
        <v>1105</v>
      </c>
      <c r="K475" t="s">
        <v>3004</v>
      </c>
      <c r="L475">
        <f t="shared" si="15"/>
        <v>86</v>
      </c>
    </row>
    <row r="476" spans="1:12" ht="12.75">
      <c r="A476" t="s">
        <v>1106</v>
      </c>
      <c r="B476" t="s">
        <v>1106</v>
      </c>
      <c r="D476">
        <v>486057</v>
      </c>
      <c r="E476">
        <v>659</v>
      </c>
      <c r="F476" s="15">
        <f t="shared" si="14"/>
        <v>219</v>
      </c>
      <c r="G476" t="s">
        <v>3000</v>
      </c>
      <c r="H476" t="s">
        <v>1107</v>
      </c>
      <c r="I476" t="s">
        <v>1107</v>
      </c>
      <c r="J476" t="s">
        <v>3011</v>
      </c>
      <c r="K476" t="s">
        <v>3004</v>
      </c>
      <c r="L476">
        <f t="shared" si="15"/>
        <v>9</v>
      </c>
    </row>
    <row r="477" spans="1:12" ht="12.75">
      <c r="A477" t="s">
        <v>1108</v>
      </c>
      <c r="B477" t="s">
        <v>1108</v>
      </c>
      <c r="D477">
        <v>486725</v>
      </c>
      <c r="E477">
        <v>299</v>
      </c>
      <c r="F477" s="15">
        <f t="shared" si="14"/>
        <v>99</v>
      </c>
      <c r="G477" t="s">
        <v>3000</v>
      </c>
      <c r="H477" t="s">
        <v>1109</v>
      </c>
      <c r="I477" t="s">
        <v>1109</v>
      </c>
      <c r="J477" t="s">
        <v>1110</v>
      </c>
      <c r="K477" t="s">
        <v>3004</v>
      </c>
      <c r="L477">
        <f t="shared" si="15"/>
        <v>465</v>
      </c>
    </row>
    <row r="478" spans="1:12" ht="12.75">
      <c r="A478" t="s">
        <v>1111</v>
      </c>
      <c r="B478" t="s">
        <v>1112</v>
      </c>
      <c r="C478" t="s">
        <v>1111</v>
      </c>
      <c r="D478">
        <v>487489</v>
      </c>
      <c r="E478">
        <v>1004</v>
      </c>
      <c r="F478" s="15">
        <f t="shared" si="14"/>
        <v>334</v>
      </c>
      <c r="G478" t="s">
        <v>3000</v>
      </c>
      <c r="H478" t="s">
        <v>1113</v>
      </c>
      <c r="I478" t="s">
        <v>1113</v>
      </c>
      <c r="J478" t="s">
        <v>1114</v>
      </c>
      <c r="K478" t="s">
        <v>3004</v>
      </c>
      <c r="L478">
        <f t="shared" si="15"/>
        <v>199</v>
      </c>
    </row>
    <row r="479" spans="1:12" ht="12.75">
      <c r="A479" t="s">
        <v>1115</v>
      </c>
      <c r="B479" t="s">
        <v>1116</v>
      </c>
      <c r="C479" t="s">
        <v>1115</v>
      </c>
      <c r="D479">
        <v>488692</v>
      </c>
      <c r="E479">
        <v>1295</v>
      </c>
      <c r="F479" s="15">
        <f t="shared" si="14"/>
        <v>431</v>
      </c>
      <c r="G479" t="s">
        <v>3000</v>
      </c>
      <c r="H479" t="s">
        <v>1117</v>
      </c>
      <c r="I479" t="s">
        <v>1117</v>
      </c>
      <c r="J479" t="s">
        <v>1118</v>
      </c>
      <c r="K479" t="s">
        <v>3004</v>
      </c>
      <c r="L479">
        <f t="shared" si="15"/>
        <v>21</v>
      </c>
    </row>
    <row r="480" spans="1:12" ht="12.75">
      <c r="A480" t="s">
        <v>1119</v>
      </c>
      <c r="B480" t="s">
        <v>1120</v>
      </c>
      <c r="C480" t="s">
        <v>1119</v>
      </c>
      <c r="D480">
        <v>490008</v>
      </c>
      <c r="E480">
        <v>884</v>
      </c>
      <c r="F480" s="15">
        <f t="shared" si="14"/>
        <v>294</v>
      </c>
      <c r="G480" t="s">
        <v>3000</v>
      </c>
      <c r="H480" t="s">
        <v>1121</v>
      </c>
      <c r="I480" t="s">
        <v>1121</v>
      </c>
      <c r="J480" t="s">
        <v>1122</v>
      </c>
      <c r="K480" t="s">
        <v>3004</v>
      </c>
      <c r="L480">
        <f t="shared" si="15"/>
        <v>-7</v>
      </c>
    </row>
    <row r="481" spans="1:12" ht="12.75">
      <c r="A481" t="s">
        <v>1123</v>
      </c>
      <c r="B481" t="s">
        <v>1124</v>
      </c>
      <c r="C481" t="s">
        <v>1123</v>
      </c>
      <c r="D481">
        <v>490885</v>
      </c>
      <c r="E481">
        <v>857</v>
      </c>
      <c r="F481" s="15">
        <f t="shared" si="14"/>
        <v>285</v>
      </c>
      <c r="G481" t="s">
        <v>3000</v>
      </c>
      <c r="H481" t="s">
        <v>1125</v>
      </c>
      <c r="I481" t="s">
        <v>1125</v>
      </c>
      <c r="J481" t="s">
        <v>1126</v>
      </c>
      <c r="K481" t="s">
        <v>3004</v>
      </c>
      <c r="L481">
        <f t="shared" si="15"/>
        <v>0</v>
      </c>
    </row>
    <row r="482" spans="1:12" ht="12.75">
      <c r="A482" t="s">
        <v>1127</v>
      </c>
      <c r="B482" t="s">
        <v>1128</v>
      </c>
      <c r="C482" t="s">
        <v>1127</v>
      </c>
      <c r="D482">
        <v>491742</v>
      </c>
      <c r="E482">
        <v>1292</v>
      </c>
      <c r="F482" s="15">
        <f t="shared" si="14"/>
        <v>430</v>
      </c>
      <c r="G482" t="s">
        <v>3000</v>
      </c>
      <c r="H482" t="s">
        <v>1129</v>
      </c>
      <c r="I482" t="s">
        <v>1129</v>
      </c>
      <c r="J482" t="s">
        <v>1130</v>
      </c>
      <c r="K482" t="s">
        <v>3004</v>
      </c>
      <c r="L482">
        <f t="shared" si="15"/>
        <v>12</v>
      </c>
    </row>
    <row r="483" spans="1:12" ht="12.75">
      <c r="A483" t="s">
        <v>1131</v>
      </c>
      <c r="B483" t="s">
        <v>1132</v>
      </c>
      <c r="C483" t="s">
        <v>1131</v>
      </c>
      <c r="D483">
        <v>493046</v>
      </c>
      <c r="E483">
        <v>1106</v>
      </c>
      <c r="F483" s="15">
        <f t="shared" si="14"/>
        <v>368</v>
      </c>
      <c r="G483" t="s">
        <v>3000</v>
      </c>
      <c r="H483" t="s">
        <v>1133</v>
      </c>
      <c r="I483" t="s">
        <v>1133</v>
      </c>
      <c r="J483" t="s">
        <v>1134</v>
      </c>
      <c r="K483" t="s">
        <v>3004</v>
      </c>
      <c r="L483">
        <f t="shared" si="15"/>
        <v>127</v>
      </c>
    </row>
    <row r="484" spans="1:12" ht="12.75">
      <c r="A484" t="s">
        <v>1135</v>
      </c>
      <c r="B484" t="s">
        <v>1136</v>
      </c>
      <c r="C484" t="s">
        <v>1135</v>
      </c>
      <c r="D484">
        <v>494279</v>
      </c>
      <c r="E484">
        <v>1442</v>
      </c>
      <c r="F484" s="15">
        <f t="shared" si="14"/>
        <v>480</v>
      </c>
      <c r="G484" t="s">
        <v>3000</v>
      </c>
      <c r="H484" t="s">
        <v>1137</v>
      </c>
      <c r="I484" t="s">
        <v>1137</v>
      </c>
      <c r="J484" t="s">
        <v>1138</v>
      </c>
      <c r="K484" t="s">
        <v>3004</v>
      </c>
      <c r="L484">
        <f t="shared" si="15"/>
        <v>579</v>
      </c>
    </row>
    <row r="485" spans="1:12" ht="12.75">
      <c r="A485" t="s">
        <v>1139</v>
      </c>
      <c r="B485" t="s">
        <v>1139</v>
      </c>
      <c r="D485">
        <v>496300</v>
      </c>
      <c r="E485">
        <v>509</v>
      </c>
      <c r="F485" s="15">
        <f t="shared" si="14"/>
        <v>169</v>
      </c>
      <c r="G485" t="s">
        <v>3000</v>
      </c>
      <c r="H485" t="s">
        <v>1140</v>
      </c>
      <c r="I485" t="s">
        <v>1140</v>
      </c>
      <c r="J485" t="s">
        <v>3011</v>
      </c>
      <c r="K485" t="s">
        <v>3004</v>
      </c>
      <c r="L485">
        <f t="shared" si="15"/>
        <v>-70</v>
      </c>
    </row>
    <row r="486" spans="1:12" ht="12.75">
      <c r="A486" t="s">
        <v>1141</v>
      </c>
      <c r="B486" t="s">
        <v>1141</v>
      </c>
      <c r="D486">
        <v>496739</v>
      </c>
      <c r="E486">
        <v>146</v>
      </c>
      <c r="F486" s="15">
        <f t="shared" si="14"/>
        <v>48</v>
      </c>
      <c r="G486" t="s">
        <v>3000</v>
      </c>
      <c r="H486" t="s">
        <v>1142</v>
      </c>
      <c r="I486" t="s">
        <v>1142</v>
      </c>
      <c r="J486" t="s">
        <v>3011</v>
      </c>
      <c r="K486" t="s">
        <v>3004</v>
      </c>
      <c r="L486">
        <f t="shared" si="15"/>
        <v>763</v>
      </c>
    </row>
    <row r="487" spans="1:12" ht="12.75">
      <c r="A487" t="s">
        <v>1143</v>
      </c>
      <c r="B487" t="s">
        <v>1144</v>
      </c>
      <c r="C487" t="s">
        <v>1143</v>
      </c>
      <c r="D487">
        <v>497648</v>
      </c>
      <c r="E487">
        <v>1043</v>
      </c>
      <c r="F487" s="15">
        <f t="shared" si="14"/>
        <v>347</v>
      </c>
      <c r="G487" t="s">
        <v>3000</v>
      </c>
      <c r="H487" t="s">
        <v>1145</v>
      </c>
      <c r="I487" t="s">
        <v>1145</v>
      </c>
      <c r="J487" t="s">
        <v>3493</v>
      </c>
      <c r="K487" t="s">
        <v>3004</v>
      </c>
      <c r="L487">
        <f t="shared" si="15"/>
        <v>274</v>
      </c>
    </row>
    <row r="488" spans="1:12" ht="12.75">
      <c r="A488" t="s">
        <v>1146</v>
      </c>
      <c r="B488" t="s">
        <v>1146</v>
      </c>
      <c r="D488">
        <v>498965</v>
      </c>
      <c r="E488">
        <v>422</v>
      </c>
      <c r="F488" s="15">
        <f t="shared" si="14"/>
        <v>140</v>
      </c>
      <c r="G488" t="s">
        <v>3000</v>
      </c>
      <c r="H488" t="s">
        <v>1147</v>
      </c>
      <c r="I488" t="s">
        <v>1147</v>
      </c>
      <c r="J488" t="s">
        <v>3011</v>
      </c>
      <c r="K488" t="s">
        <v>3004</v>
      </c>
      <c r="L488">
        <f t="shared" si="15"/>
        <v>18</v>
      </c>
    </row>
    <row r="489" spans="1:12" ht="12.75">
      <c r="A489" t="s">
        <v>1148</v>
      </c>
      <c r="B489" t="s">
        <v>1148</v>
      </c>
      <c r="D489">
        <v>499405</v>
      </c>
      <c r="E489">
        <v>149</v>
      </c>
      <c r="F489" s="15">
        <f t="shared" si="14"/>
        <v>49</v>
      </c>
      <c r="G489" t="s">
        <v>3000</v>
      </c>
      <c r="H489" t="s">
        <v>1149</v>
      </c>
      <c r="I489" t="s">
        <v>1149</v>
      </c>
      <c r="J489" t="s">
        <v>3011</v>
      </c>
      <c r="K489" t="s">
        <v>3004</v>
      </c>
      <c r="L489">
        <f t="shared" si="15"/>
        <v>35</v>
      </c>
    </row>
    <row r="490" spans="1:12" ht="12.75">
      <c r="A490" t="s">
        <v>1150</v>
      </c>
      <c r="B490" t="s">
        <v>1150</v>
      </c>
      <c r="D490">
        <v>499589</v>
      </c>
      <c r="E490">
        <v>878</v>
      </c>
      <c r="F490" s="15">
        <f t="shared" si="14"/>
        <v>292</v>
      </c>
      <c r="G490" t="s">
        <v>3000</v>
      </c>
      <c r="H490" t="s">
        <v>1151</v>
      </c>
      <c r="I490" t="s">
        <v>1151</v>
      </c>
      <c r="J490" t="s">
        <v>1152</v>
      </c>
      <c r="K490" t="s">
        <v>3004</v>
      </c>
      <c r="L490">
        <f t="shared" si="15"/>
        <v>517</v>
      </c>
    </row>
    <row r="491" spans="1:12" ht="12.75">
      <c r="A491" t="s">
        <v>1153</v>
      </c>
      <c r="B491" t="s">
        <v>1153</v>
      </c>
      <c r="D491">
        <v>500984</v>
      </c>
      <c r="E491">
        <v>1115</v>
      </c>
      <c r="F491" s="15">
        <f t="shared" si="14"/>
        <v>371</v>
      </c>
      <c r="G491" t="s">
        <v>3000</v>
      </c>
      <c r="H491" t="s">
        <v>1154</v>
      </c>
      <c r="I491" t="s">
        <v>1154</v>
      </c>
      <c r="J491" t="s">
        <v>3011</v>
      </c>
      <c r="K491" t="s">
        <v>3004</v>
      </c>
      <c r="L491">
        <f t="shared" si="15"/>
        <v>94</v>
      </c>
    </row>
    <row r="492" spans="1:12" ht="12.75">
      <c r="A492" t="s">
        <v>813</v>
      </c>
      <c r="B492" t="s">
        <v>1155</v>
      </c>
      <c r="C492" t="s">
        <v>813</v>
      </c>
      <c r="D492">
        <v>502193</v>
      </c>
      <c r="E492">
        <v>701</v>
      </c>
      <c r="F492" s="15">
        <f t="shared" si="14"/>
        <v>233</v>
      </c>
      <c r="G492" t="s">
        <v>3000</v>
      </c>
      <c r="H492" t="s">
        <v>1156</v>
      </c>
      <c r="I492" t="s">
        <v>1156</v>
      </c>
      <c r="J492" t="s">
        <v>3300</v>
      </c>
      <c r="K492" t="s">
        <v>3004</v>
      </c>
      <c r="L492">
        <f t="shared" si="15"/>
        <v>36</v>
      </c>
    </row>
    <row r="493" spans="1:12" ht="12.75">
      <c r="A493" t="s">
        <v>1157</v>
      </c>
      <c r="B493" t="s">
        <v>1158</v>
      </c>
      <c r="C493" t="s">
        <v>1157</v>
      </c>
      <c r="D493">
        <v>502930</v>
      </c>
      <c r="E493">
        <v>386</v>
      </c>
      <c r="F493" s="15">
        <f t="shared" si="14"/>
        <v>128</v>
      </c>
      <c r="G493" t="s">
        <v>3061</v>
      </c>
      <c r="H493" t="s">
        <v>1159</v>
      </c>
      <c r="I493" t="s">
        <v>1159</v>
      </c>
      <c r="J493" t="s">
        <v>1160</v>
      </c>
      <c r="K493" t="s">
        <v>3004</v>
      </c>
      <c r="L493">
        <f t="shared" si="15"/>
        <v>130</v>
      </c>
    </row>
    <row r="494" spans="1:12" ht="12.75">
      <c r="A494" t="s">
        <v>1161</v>
      </c>
      <c r="B494" t="s">
        <v>1162</v>
      </c>
      <c r="C494" t="s">
        <v>1161</v>
      </c>
      <c r="D494">
        <v>503446</v>
      </c>
      <c r="E494">
        <v>728</v>
      </c>
      <c r="F494" s="15">
        <f t="shared" si="14"/>
        <v>242</v>
      </c>
      <c r="G494" t="s">
        <v>3000</v>
      </c>
      <c r="H494" t="s">
        <v>1163</v>
      </c>
      <c r="I494" t="s">
        <v>1163</v>
      </c>
      <c r="J494" t="s">
        <v>1164</v>
      </c>
      <c r="K494" t="s">
        <v>3004</v>
      </c>
      <c r="L494">
        <f t="shared" si="15"/>
        <v>10</v>
      </c>
    </row>
    <row r="495" spans="1:12" ht="12.75">
      <c r="A495" t="s">
        <v>1165</v>
      </c>
      <c r="B495" t="s">
        <v>1165</v>
      </c>
      <c r="D495">
        <v>504184</v>
      </c>
      <c r="E495">
        <v>1091</v>
      </c>
      <c r="F495" s="15">
        <f t="shared" si="14"/>
        <v>363</v>
      </c>
      <c r="G495" t="s">
        <v>3000</v>
      </c>
      <c r="H495" t="s">
        <v>1166</v>
      </c>
      <c r="I495" t="s">
        <v>1166</v>
      </c>
      <c r="J495" t="s">
        <v>1167</v>
      </c>
      <c r="K495" t="s">
        <v>3004</v>
      </c>
      <c r="L495">
        <f t="shared" si="15"/>
        <v>92</v>
      </c>
    </row>
    <row r="496" spans="1:12" ht="12.75">
      <c r="A496" t="s">
        <v>1168</v>
      </c>
      <c r="B496" t="s">
        <v>1169</v>
      </c>
      <c r="C496" t="s">
        <v>1168</v>
      </c>
      <c r="D496">
        <v>505367</v>
      </c>
      <c r="E496">
        <v>1478</v>
      </c>
      <c r="F496" s="15">
        <f t="shared" si="14"/>
        <v>492</v>
      </c>
      <c r="G496" t="s">
        <v>3000</v>
      </c>
      <c r="H496" t="s">
        <v>1170</v>
      </c>
      <c r="I496" t="s">
        <v>1170</v>
      </c>
      <c r="J496" t="s">
        <v>1171</v>
      </c>
      <c r="K496" t="s">
        <v>3004</v>
      </c>
      <c r="L496">
        <f t="shared" si="15"/>
        <v>-3</v>
      </c>
    </row>
    <row r="497" spans="1:12" ht="12.75">
      <c r="A497" t="s">
        <v>1172</v>
      </c>
      <c r="B497" t="s">
        <v>1173</v>
      </c>
      <c r="C497" t="s">
        <v>1172</v>
      </c>
      <c r="D497">
        <v>506842</v>
      </c>
      <c r="E497">
        <v>830</v>
      </c>
      <c r="F497" s="15">
        <f t="shared" si="14"/>
        <v>276</v>
      </c>
      <c r="G497" t="s">
        <v>3000</v>
      </c>
      <c r="H497" t="s">
        <v>1174</v>
      </c>
      <c r="I497" t="s">
        <v>1174</v>
      </c>
      <c r="J497" t="s">
        <v>1175</v>
      </c>
      <c r="K497" t="s">
        <v>3004</v>
      </c>
      <c r="L497">
        <f t="shared" si="15"/>
        <v>192</v>
      </c>
    </row>
    <row r="498" spans="1:12" ht="12.75">
      <c r="A498" t="s">
        <v>1176</v>
      </c>
      <c r="B498" t="s">
        <v>1177</v>
      </c>
      <c r="C498" t="s">
        <v>1176</v>
      </c>
      <c r="D498">
        <v>507864</v>
      </c>
      <c r="E498">
        <v>2672</v>
      </c>
      <c r="F498" s="15">
        <f t="shared" si="14"/>
        <v>890</v>
      </c>
      <c r="G498" t="s">
        <v>3000</v>
      </c>
      <c r="H498" t="s">
        <v>1178</v>
      </c>
      <c r="I498" t="s">
        <v>1178</v>
      </c>
      <c r="J498" t="s">
        <v>1179</v>
      </c>
      <c r="K498" t="s">
        <v>3004</v>
      </c>
      <c r="L498">
        <f t="shared" si="15"/>
        <v>91</v>
      </c>
    </row>
    <row r="499" spans="1:12" ht="12.75">
      <c r="A499" t="s">
        <v>1180</v>
      </c>
      <c r="B499" t="s">
        <v>1181</v>
      </c>
      <c r="C499" t="s">
        <v>1180</v>
      </c>
      <c r="D499">
        <v>510627</v>
      </c>
      <c r="E499">
        <v>1154</v>
      </c>
      <c r="F499" s="15">
        <f t="shared" si="14"/>
        <v>384</v>
      </c>
      <c r="G499" t="s">
        <v>3000</v>
      </c>
      <c r="H499" t="s">
        <v>1182</v>
      </c>
      <c r="I499" t="s">
        <v>1182</v>
      </c>
      <c r="J499" t="s">
        <v>1183</v>
      </c>
      <c r="K499" t="s">
        <v>3004</v>
      </c>
      <c r="L499">
        <f t="shared" si="15"/>
        <v>5</v>
      </c>
    </row>
    <row r="500" spans="1:12" ht="12.75">
      <c r="A500" t="s">
        <v>1184</v>
      </c>
      <c r="B500" t="s">
        <v>1185</v>
      </c>
      <c r="C500" t="s">
        <v>1184</v>
      </c>
      <c r="D500">
        <v>511786</v>
      </c>
      <c r="E500">
        <v>1430</v>
      </c>
      <c r="F500" s="15">
        <f t="shared" si="14"/>
        <v>476</v>
      </c>
      <c r="G500" t="s">
        <v>3000</v>
      </c>
      <c r="H500" t="s">
        <v>1186</v>
      </c>
      <c r="I500" t="s">
        <v>1186</v>
      </c>
      <c r="J500" t="s">
        <v>1187</v>
      </c>
      <c r="K500" t="s">
        <v>3004</v>
      </c>
      <c r="L500">
        <f t="shared" si="15"/>
        <v>3</v>
      </c>
    </row>
    <row r="501" spans="1:12" ht="12.75">
      <c r="A501" t="s">
        <v>1188</v>
      </c>
      <c r="B501" t="s">
        <v>1188</v>
      </c>
      <c r="D501">
        <v>513219</v>
      </c>
      <c r="E501">
        <v>698</v>
      </c>
      <c r="F501" s="15">
        <f t="shared" si="14"/>
        <v>232</v>
      </c>
      <c r="G501" t="s">
        <v>3000</v>
      </c>
      <c r="H501" t="s">
        <v>1189</v>
      </c>
      <c r="I501" t="s">
        <v>1189</v>
      </c>
      <c r="J501" t="s">
        <v>131</v>
      </c>
      <c r="K501" t="s">
        <v>3004</v>
      </c>
      <c r="L501">
        <f t="shared" si="15"/>
        <v>703</v>
      </c>
    </row>
    <row r="502" spans="1:12" ht="12.75">
      <c r="A502" t="s">
        <v>1190</v>
      </c>
      <c r="B502" t="s">
        <v>1191</v>
      </c>
      <c r="C502" t="s">
        <v>1190</v>
      </c>
      <c r="D502">
        <v>514620</v>
      </c>
      <c r="E502">
        <v>647</v>
      </c>
      <c r="F502" s="15">
        <f t="shared" si="14"/>
        <v>215</v>
      </c>
      <c r="G502" t="s">
        <v>3000</v>
      </c>
      <c r="H502" t="s">
        <v>1192</v>
      </c>
      <c r="I502" t="s">
        <v>1192</v>
      </c>
      <c r="J502" t="s">
        <v>140</v>
      </c>
      <c r="K502" t="s">
        <v>3004</v>
      </c>
      <c r="L502">
        <f t="shared" si="15"/>
        <v>88</v>
      </c>
    </row>
    <row r="503" spans="1:12" ht="12.75">
      <c r="A503" t="s">
        <v>1193</v>
      </c>
      <c r="B503" t="s">
        <v>1194</v>
      </c>
      <c r="C503" t="s">
        <v>1193</v>
      </c>
      <c r="D503">
        <v>515355</v>
      </c>
      <c r="E503">
        <v>2240</v>
      </c>
      <c r="F503" s="15">
        <f t="shared" si="14"/>
        <v>746</v>
      </c>
      <c r="G503" t="s">
        <v>3000</v>
      </c>
      <c r="H503" t="s">
        <v>1195</v>
      </c>
      <c r="I503" t="s">
        <v>1195</v>
      </c>
      <c r="J503" t="s">
        <v>1196</v>
      </c>
      <c r="K503" t="s">
        <v>3004</v>
      </c>
      <c r="L503">
        <f t="shared" si="15"/>
        <v>33</v>
      </c>
    </row>
    <row r="504" spans="1:12" ht="12.75">
      <c r="A504" t="s">
        <v>1197</v>
      </c>
      <c r="B504" t="s">
        <v>1198</v>
      </c>
      <c r="C504" t="s">
        <v>1197</v>
      </c>
      <c r="D504">
        <v>517628</v>
      </c>
      <c r="E504">
        <v>2006</v>
      </c>
      <c r="F504" s="15">
        <f t="shared" si="14"/>
        <v>668</v>
      </c>
      <c r="G504" t="s">
        <v>3000</v>
      </c>
      <c r="H504" t="s">
        <v>1199</v>
      </c>
      <c r="I504" t="s">
        <v>1199</v>
      </c>
      <c r="J504" t="s">
        <v>1200</v>
      </c>
      <c r="K504" t="s">
        <v>3004</v>
      </c>
      <c r="L504">
        <f t="shared" si="15"/>
        <v>15</v>
      </c>
    </row>
    <row r="505" spans="1:12" ht="12.75">
      <c r="A505" t="s">
        <v>1201</v>
      </c>
      <c r="B505" t="s">
        <v>1201</v>
      </c>
      <c r="D505">
        <v>519649</v>
      </c>
      <c r="E505">
        <v>1148</v>
      </c>
      <c r="F505" s="15">
        <f t="shared" si="14"/>
        <v>382</v>
      </c>
      <c r="G505" t="s">
        <v>3000</v>
      </c>
      <c r="H505" t="s">
        <v>1202</v>
      </c>
      <c r="I505" t="s">
        <v>1202</v>
      </c>
      <c r="J505" t="s">
        <v>3011</v>
      </c>
      <c r="K505" t="s">
        <v>3004</v>
      </c>
      <c r="L505">
        <f t="shared" si="15"/>
        <v>12</v>
      </c>
    </row>
    <row r="506" spans="1:12" ht="12.75">
      <c r="A506" t="s">
        <v>1203</v>
      </c>
      <c r="B506" t="s">
        <v>1204</v>
      </c>
      <c r="C506" t="s">
        <v>1203</v>
      </c>
      <c r="D506">
        <v>520809</v>
      </c>
      <c r="E506">
        <v>308</v>
      </c>
      <c r="F506" s="15">
        <f t="shared" si="14"/>
        <v>102</v>
      </c>
      <c r="G506" t="s">
        <v>3000</v>
      </c>
      <c r="H506" t="s">
        <v>1205</v>
      </c>
      <c r="I506" t="s">
        <v>1205</v>
      </c>
      <c r="J506" t="s">
        <v>1206</v>
      </c>
      <c r="K506" t="s">
        <v>3004</v>
      </c>
      <c r="L506">
        <f t="shared" si="15"/>
        <v>0</v>
      </c>
    </row>
    <row r="507" spans="1:12" ht="12.75">
      <c r="A507" t="s">
        <v>1207</v>
      </c>
      <c r="B507" t="s">
        <v>1208</v>
      </c>
      <c r="C507" t="s">
        <v>1207</v>
      </c>
      <c r="D507">
        <v>521117</v>
      </c>
      <c r="E507">
        <v>1439</v>
      </c>
      <c r="F507" s="15">
        <f t="shared" si="14"/>
        <v>479</v>
      </c>
      <c r="G507" t="s">
        <v>3000</v>
      </c>
      <c r="H507" t="s">
        <v>1209</v>
      </c>
      <c r="I507" t="s">
        <v>1210</v>
      </c>
      <c r="J507" t="s">
        <v>1211</v>
      </c>
      <c r="K507" t="s">
        <v>3004</v>
      </c>
      <c r="L507">
        <f t="shared" si="15"/>
        <v>5</v>
      </c>
    </row>
    <row r="508" spans="1:12" ht="12.75">
      <c r="A508" t="s">
        <v>1212</v>
      </c>
      <c r="B508" t="s">
        <v>1213</v>
      </c>
      <c r="C508" t="s">
        <v>1212</v>
      </c>
      <c r="D508">
        <v>522561</v>
      </c>
      <c r="E508">
        <v>1430</v>
      </c>
      <c r="F508" s="15">
        <f t="shared" si="14"/>
        <v>476</v>
      </c>
      <c r="G508" t="s">
        <v>3000</v>
      </c>
      <c r="H508" t="s">
        <v>1214</v>
      </c>
      <c r="I508" t="s">
        <v>1215</v>
      </c>
      <c r="J508" t="s">
        <v>1216</v>
      </c>
      <c r="K508" t="s">
        <v>3004</v>
      </c>
      <c r="L508">
        <f t="shared" si="15"/>
        <v>26</v>
      </c>
    </row>
    <row r="509" spans="1:12" ht="12.75">
      <c r="A509" t="s">
        <v>1217</v>
      </c>
      <c r="B509" t="s">
        <v>1217</v>
      </c>
      <c r="D509">
        <v>524017</v>
      </c>
      <c r="E509">
        <v>920</v>
      </c>
      <c r="F509" s="15">
        <f t="shared" si="14"/>
        <v>306</v>
      </c>
      <c r="G509" t="s">
        <v>3000</v>
      </c>
      <c r="H509" t="s">
        <v>1218</v>
      </c>
      <c r="I509" t="s">
        <v>1218</v>
      </c>
      <c r="J509" t="s">
        <v>3300</v>
      </c>
      <c r="K509" t="s">
        <v>3004</v>
      </c>
      <c r="L509">
        <f t="shared" si="15"/>
        <v>71</v>
      </c>
    </row>
    <row r="510" spans="1:12" ht="12.75">
      <c r="A510" t="s">
        <v>1219</v>
      </c>
      <c r="B510" t="s">
        <v>1219</v>
      </c>
      <c r="D510">
        <v>525008</v>
      </c>
      <c r="E510">
        <v>245</v>
      </c>
      <c r="F510" s="15">
        <f t="shared" si="14"/>
        <v>81</v>
      </c>
      <c r="G510" t="s">
        <v>3061</v>
      </c>
      <c r="H510" t="s">
        <v>1220</v>
      </c>
      <c r="I510" t="s">
        <v>1220</v>
      </c>
      <c r="J510" t="s">
        <v>3236</v>
      </c>
      <c r="K510" t="s">
        <v>3004</v>
      </c>
      <c r="L510">
        <f t="shared" si="15"/>
        <v>-10</v>
      </c>
    </row>
    <row r="511" spans="1:12" ht="12.75">
      <c r="A511" t="s">
        <v>1221</v>
      </c>
      <c r="B511" t="s">
        <v>1221</v>
      </c>
      <c r="D511">
        <v>525243</v>
      </c>
      <c r="E511">
        <v>566</v>
      </c>
      <c r="F511" s="15">
        <f t="shared" si="14"/>
        <v>188</v>
      </c>
      <c r="G511" t="s">
        <v>3061</v>
      </c>
      <c r="H511" t="s">
        <v>1222</v>
      </c>
      <c r="I511" t="s">
        <v>1222</v>
      </c>
      <c r="J511" t="s">
        <v>3549</v>
      </c>
      <c r="K511" t="s">
        <v>3004</v>
      </c>
      <c r="L511">
        <f t="shared" si="15"/>
        <v>46</v>
      </c>
    </row>
    <row r="512" spans="1:12" ht="12.75">
      <c r="A512" t="s">
        <v>1223</v>
      </c>
      <c r="B512" t="s">
        <v>1223</v>
      </c>
      <c r="D512">
        <v>525855</v>
      </c>
      <c r="E512">
        <v>341</v>
      </c>
      <c r="F512" s="15">
        <f t="shared" si="14"/>
        <v>113</v>
      </c>
      <c r="G512" t="s">
        <v>3000</v>
      </c>
      <c r="H512" t="s">
        <v>1224</v>
      </c>
      <c r="I512" t="s">
        <v>1224</v>
      </c>
      <c r="J512" t="s">
        <v>3011</v>
      </c>
      <c r="K512" t="s">
        <v>3004</v>
      </c>
      <c r="L512">
        <f t="shared" si="15"/>
        <v>36</v>
      </c>
    </row>
    <row r="513" spans="1:12" ht="12.75">
      <c r="A513" t="s">
        <v>1225</v>
      </c>
      <c r="B513" t="s">
        <v>1225</v>
      </c>
      <c r="D513">
        <v>526232</v>
      </c>
      <c r="E513">
        <v>1376</v>
      </c>
      <c r="F513" s="15">
        <f t="shared" si="14"/>
        <v>458</v>
      </c>
      <c r="G513" t="s">
        <v>3061</v>
      </c>
      <c r="H513" t="s">
        <v>1226</v>
      </c>
      <c r="I513" t="s">
        <v>1226</v>
      </c>
      <c r="J513" t="s">
        <v>1227</v>
      </c>
      <c r="K513" t="s">
        <v>3004</v>
      </c>
      <c r="L513">
        <f t="shared" si="15"/>
        <v>366</v>
      </c>
    </row>
    <row r="514" spans="1:12" ht="12.75">
      <c r="A514" t="s">
        <v>1228</v>
      </c>
      <c r="B514" t="s">
        <v>1228</v>
      </c>
      <c r="D514">
        <v>527974</v>
      </c>
      <c r="E514">
        <v>1352</v>
      </c>
      <c r="F514" s="15">
        <f t="shared" si="14"/>
        <v>450</v>
      </c>
      <c r="G514" t="s">
        <v>3000</v>
      </c>
      <c r="H514" t="s">
        <v>1229</v>
      </c>
      <c r="I514" t="s">
        <v>1229</v>
      </c>
      <c r="J514" t="s">
        <v>1230</v>
      </c>
      <c r="K514" t="s">
        <v>3004</v>
      </c>
      <c r="L514">
        <f t="shared" si="15"/>
        <v>482</v>
      </c>
    </row>
    <row r="515" spans="1:12" ht="12.75">
      <c r="A515" t="s">
        <v>1231</v>
      </c>
      <c r="B515" t="s">
        <v>1231</v>
      </c>
      <c r="D515">
        <v>529808</v>
      </c>
      <c r="E515">
        <v>404</v>
      </c>
      <c r="F515" s="15">
        <f t="shared" si="14"/>
        <v>134</v>
      </c>
      <c r="G515" t="s">
        <v>3000</v>
      </c>
      <c r="H515" t="s">
        <v>1232</v>
      </c>
      <c r="I515" t="s">
        <v>1232</v>
      </c>
      <c r="J515" t="s">
        <v>3011</v>
      </c>
      <c r="K515" t="s">
        <v>3004</v>
      </c>
      <c r="L515">
        <f t="shared" si="15"/>
        <v>224</v>
      </c>
    </row>
    <row r="516" spans="1:12" ht="12.75">
      <c r="A516" t="s">
        <v>1233</v>
      </c>
      <c r="B516" t="s">
        <v>1234</v>
      </c>
      <c r="C516" t="s">
        <v>1233</v>
      </c>
      <c r="D516">
        <v>530436</v>
      </c>
      <c r="E516">
        <v>1901</v>
      </c>
      <c r="F516" s="15">
        <f aca="true" t="shared" si="16" ref="F516:F579">(E516-2)/3</f>
        <v>633</v>
      </c>
      <c r="G516" t="s">
        <v>3000</v>
      </c>
      <c r="H516" t="s">
        <v>1235</v>
      </c>
      <c r="I516" t="s">
        <v>1235</v>
      </c>
      <c r="J516" t="s">
        <v>1236</v>
      </c>
      <c r="K516" t="s">
        <v>3004</v>
      </c>
      <c r="L516">
        <f aca="true" t="shared" si="17" ref="L516:L579">D517-(D516+E516)</f>
        <v>26</v>
      </c>
    </row>
    <row r="517" spans="1:12" ht="12.75">
      <c r="A517" t="s">
        <v>1237</v>
      </c>
      <c r="B517" t="s">
        <v>1237</v>
      </c>
      <c r="D517">
        <v>532363</v>
      </c>
      <c r="E517">
        <v>230</v>
      </c>
      <c r="F517" s="15">
        <f t="shared" si="16"/>
        <v>76</v>
      </c>
      <c r="G517" t="s">
        <v>3000</v>
      </c>
      <c r="H517" t="s">
        <v>1238</v>
      </c>
      <c r="I517" t="s">
        <v>1238</v>
      </c>
      <c r="J517" t="s">
        <v>1239</v>
      </c>
      <c r="K517" t="s">
        <v>3004</v>
      </c>
      <c r="L517">
        <f t="shared" si="17"/>
        <v>0</v>
      </c>
    </row>
    <row r="518" spans="1:12" ht="12.75">
      <c r="A518" t="s">
        <v>1240</v>
      </c>
      <c r="B518" t="s">
        <v>1240</v>
      </c>
      <c r="D518">
        <v>532593</v>
      </c>
      <c r="E518">
        <v>542</v>
      </c>
      <c r="F518" s="15">
        <f t="shared" si="16"/>
        <v>180</v>
      </c>
      <c r="G518" t="s">
        <v>3000</v>
      </c>
      <c r="H518" t="s">
        <v>1241</v>
      </c>
      <c r="I518" t="s">
        <v>1241</v>
      </c>
      <c r="J518" t="s">
        <v>3011</v>
      </c>
      <c r="K518" t="s">
        <v>3004</v>
      </c>
      <c r="L518">
        <f t="shared" si="17"/>
        <v>20</v>
      </c>
    </row>
    <row r="519" spans="1:12" ht="12.75">
      <c r="A519" t="s">
        <v>1242</v>
      </c>
      <c r="B519" t="s">
        <v>1242</v>
      </c>
      <c r="D519">
        <v>533155</v>
      </c>
      <c r="E519">
        <v>635</v>
      </c>
      <c r="F519" s="15">
        <f t="shared" si="16"/>
        <v>211</v>
      </c>
      <c r="G519" t="s">
        <v>3000</v>
      </c>
      <c r="H519" t="s">
        <v>1243</v>
      </c>
      <c r="I519" t="s">
        <v>1243</v>
      </c>
      <c r="J519" t="s">
        <v>3300</v>
      </c>
      <c r="K519" t="s">
        <v>3004</v>
      </c>
      <c r="L519">
        <f t="shared" si="17"/>
        <v>82</v>
      </c>
    </row>
    <row r="520" spans="1:12" ht="12.75">
      <c r="A520" t="s">
        <v>1244</v>
      </c>
      <c r="B520" t="s">
        <v>1244</v>
      </c>
      <c r="D520">
        <v>533872</v>
      </c>
      <c r="E520">
        <v>587</v>
      </c>
      <c r="F520" s="15">
        <f t="shared" si="16"/>
        <v>195</v>
      </c>
      <c r="G520" t="s">
        <v>3000</v>
      </c>
      <c r="H520" t="s">
        <v>1245</v>
      </c>
      <c r="I520" t="s">
        <v>1245</v>
      </c>
      <c r="J520" t="s">
        <v>3011</v>
      </c>
      <c r="K520" t="s">
        <v>3004</v>
      </c>
      <c r="L520">
        <f t="shared" si="17"/>
        <v>372</v>
      </c>
    </row>
    <row r="521" spans="1:12" ht="12.75">
      <c r="A521" t="s">
        <v>1246</v>
      </c>
      <c r="B521" t="s">
        <v>1246</v>
      </c>
      <c r="D521">
        <v>534831</v>
      </c>
      <c r="E521">
        <v>347</v>
      </c>
      <c r="F521" s="15">
        <f t="shared" si="16"/>
        <v>115</v>
      </c>
      <c r="G521" t="s">
        <v>3000</v>
      </c>
      <c r="H521" t="s">
        <v>1247</v>
      </c>
      <c r="I521" t="s">
        <v>1247</v>
      </c>
      <c r="J521" t="s">
        <v>1248</v>
      </c>
      <c r="K521" t="s">
        <v>3004</v>
      </c>
      <c r="L521">
        <f t="shared" si="17"/>
        <v>25</v>
      </c>
    </row>
    <row r="522" spans="1:12" ht="12.75">
      <c r="A522" t="s">
        <v>1249</v>
      </c>
      <c r="B522" t="s">
        <v>1249</v>
      </c>
      <c r="D522">
        <v>535203</v>
      </c>
      <c r="E522">
        <v>1016</v>
      </c>
      <c r="F522" s="15">
        <f t="shared" si="16"/>
        <v>338</v>
      </c>
      <c r="G522" t="s">
        <v>3061</v>
      </c>
      <c r="H522" t="s">
        <v>1250</v>
      </c>
      <c r="I522" t="s">
        <v>1250</v>
      </c>
      <c r="J522" t="s">
        <v>1251</v>
      </c>
      <c r="K522" t="s">
        <v>3004</v>
      </c>
      <c r="L522">
        <f t="shared" si="17"/>
        <v>18</v>
      </c>
    </row>
    <row r="523" spans="1:12" ht="12.75">
      <c r="A523" t="s">
        <v>1252</v>
      </c>
      <c r="B523" t="s">
        <v>1252</v>
      </c>
      <c r="D523">
        <v>536237</v>
      </c>
      <c r="E523">
        <v>533</v>
      </c>
      <c r="F523" s="15">
        <f t="shared" si="16"/>
        <v>177</v>
      </c>
      <c r="G523" t="s">
        <v>3061</v>
      </c>
      <c r="H523" t="s">
        <v>1253</v>
      </c>
      <c r="I523" t="s">
        <v>1253</v>
      </c>
      <c r="J523" t="s">
        <v>1251</v>
      </c>
      <c r="K523" t="s">
        <v>3004</v>
      </c>
      <c r="L523">
        <f t="shared" si="17"/>
        <v>-7</v>
      </c>
    </row>
    <row r="524" spans="1:12" ht="12.75">
      <c r="A524" t="s">
        <v>1254</v>
      </c>
      <c r="B524" t="s">
        <v>1254</v>
      </c>
      <c r="D524">
        <v>536763</v>
      </c>
      <c r="E524">
        <v>929</v>
      </c>
      <c r="F524" s="15">
        <f t="shared" si="16"/>
        <v>309</v>
      </c>
      <c r="G524" t="s">
        <v>3061</v>
      </c>
      <c r="H524" t="s">
        <v>1255</v>
      </c>
      <c r="I524" t="s">
        <v>1255</v>
      </c>
      <c r="J524" t="s">
        <v>1251</v>
      </c>
      <c r="K524" t="s">
        <v>3004</v>
      </c>
      <c r="L524">
        <f t="shared" si="17"/>
        <v>32</v>
      </c>
    </row>
    <row r="525" spans="1:12" ht="12.75">
      <c r="A525" t="s">
        <v>1256</v>
      </c>
      <c r="B525" t="s">
        <v>1256</v>
      </c>
      <c r="D525">
        <v>537724</v>
      </c>
      <c r="E525">
        <v>332</v>
      </c>
      <c r="F525" s="15">
        <f t="shared" si="16"/>
        <v>110</v>
      </c>
      <c r="G525" t="s">
        <v>3061</v>
      </c>
      <c r="H525" t="s">
        <v>1257</v>
      </c>
      <c r="I525" t="s">
        <v>1257</v>
      </c>
      <c r="J525" t="s">
        <v>1258</v>
      </c>
      <c r="K525" t="s">
        <v>3004</v>
      </c>
      <c r="L525">
        <f t="shared" si="17"/>
        <v>285</v>
      </c>
    </row>
    <row r="526" spans="1:12" ht="12.75">
      <c r="A526" t="s">
        <v>1259</v>
      </c>
      <c r="B526" t="s">
        <v>1259</v>
      </c>
      <c r="D526">
        <v>538341</v>
      </c>
      <c r="E526">
        <v>500</v>
      </c>
      <c r="F526" s="15">
        <f t="shared" si="16"/>
        <v>166</v>
      </c>
      <c r="G526" t="s">
        <v>3000</v>
      </c>
      <c r="H526" t="s">
        <v>1260</v>
      </c>
      <c r="I526" t="s">
        <v>1260</v>
      </c>
      <c r="J526" t="s">
        <v>342</v>
      </c>
      <c r="K526" t="s">
        <v>3004</v>
      </c>
      <c r="L526">
        <f t="shared" si="17"/>
        <v>491</v>
      </c>
    </row>
    <row r="527" spans="1:12" ht="12.75">
      <c r="A527" t="s">
        <v>1261</v>
      </c>
      <c r="B527" t="s">
        <v>1261</v>
      </c>
      <c r="D527">
        <v>539332</v>
      </c>
      <c r="E527">
        <v>1466</v>
      </c>
      <c r="F527" s="15">
        <f t="shared" si="16"/>
        <v>488</v>
      </c>
      <c r="G527" t="s">
        <v>3000</v>
      </c>
      <c r="H527" t="s">
        <v>1262</v>
      </c>
      <c r="I527" t="s">
        <v>1262</v>
      </c>
      <c r="J527" t="s">
        <v>1263</v>
      </c>
      <c r="K527" t="s">
        <v>3004</v>
      </c>
      <c r="L527">
        <f t="shared" si="17"/>
        <v>41</v>
      </c>
    </row>
    <row r="528" spans="1:12" ht="12.75">
      <c r="A528" t="s">
        <v>1264</v>
      </c>
      <c r="B528" t="s">
        <v>1265</v>
      </c>
      <c r="C528" t="s">
        <v>1264</v>
      </c>
      <c r="D528">
        <v>540839</v>
      </c>
      <c r="E528">
        <v>758</v>
      </c>
      <c r="F528" s="15">
        <f t="shared" si="16"/>
        <v>252</v>
      </c>
      <c r="G528" t="s">
        <v>3061</v>
      </c>
      <c r="H528" t="s">
        <v>1266</v>
      </c>
      <c r="I528" t="s">
        <v>1266</v>
      </c>
      <c r="J528" t="s">
        <v>1267</v>
      </c>
      <c r="K528" t="s">
        <v>3004</v>
      </c>
      <c r="L528">
        <f t="shared" si="17"/>
        <v>11</v>
      </c>
    </row>
    <row r="529" spans="1:12" ht="12.75">
      <c r="A529" t="s">
        <v>1268</v>
      </c>
      <c r="B529" t="s">
        <v>1268</v>
      </c>
      <c r="D529">
        <v>541608</v>
      </c>
      <c r="E529">
        <v>512</v>
      </c>
      <c r="F529" s="15">
        <f t="shared" si="16"/>
        <v>170</v>
      </c>
      <c r="G529" t="s">
        <v>3061</v>
      </c>
      <c r="H529" t="s">
        <v>1269</v>
      </c>
      <c r="I529" t="s">
        <v>1269</v>
      </c>
      <c r="J529" t="s">
        <v>3300</v>
      </c>
      <c r="K529" t="s">
        <v>3004</v>
      </c>
      <c r="L529">
        <f t="shared" si="17"/>
        <v>109</v>
      </c>
    </row>
    <row r="530" spans="1:12" ht="12.75">
      <c r="A530" t="s">
        <v>1270</v>
      </c>
      <c r="B530" t="s">
        <v>1270</v>
      </c>
      <c r="D530">
        <v>542229</v>
      </c>
      <c r="E530">
        <v>1772</v>
      </c>
      <c r="F530" s="15">
        <f t="shared" si="16"/>
        <v>590</v>
      </c>
      <c r="G530" t="s">
        <v>3000</v>
      </c>
      <c r="H530" t="s">
        <v>1271</v>
      </c>
      <c r="I530" t="s">
        <v>1271</v>
      </c>
      <c r="J530" t="s">
        <v>1272</v>
      </c>
      <c r="K530" t="s">
        <v>3004</v>
      </c>
      <c r="L530">
        <f t="shared" si="17"/>
        <v>627</v>
      </c>
    </row>
    <row r="531" spans="1:12" ht="12.75">
      <c r="A531" t="s">
        <v>1273</v>
      </c>
      <c r="B531" t="s">
        <v>1273</v>
      </c>
      <c r="D531">
        <v>544628</v>
      </c>
      <c r="E531">
        <v>437</v>
      </c>
      <c r="F531" s="15">
        <f t="shared" si="16"/>
        <v>145</v>
      </c>
      <c r="G531" t="s">
        <v>3000</v>
      </c>
      <c r="H531" t="s">
        <v>1274</v>
      </c>
      <c r="I531" t="s">
        <v>1274</v>
      </c>
      <c r="J531" t="s">
        <v>342</v>
      </c>
      <c r="K531" t="s">
        <v>3004</v>
      </c>
      <c r="L531">
        <f t="shared" si="17"/>
        <v>-31</v>
      </c>
    </row>
    <row r="532" spans="1:12" ht="12.75">
      <c r="A532" t="s">
        <v>1275</v>
      </c>
      <c r="B532" t="s">
        <v>1275</v>
      </c>
      <c r="D532">
        <v>545034</v>
      </c>
      <c r="E532">
        <v>110</v>
      </c>
      <c r="F532" s="15">
        <f t="shared" si="16"/>
        <v>36</v>
      </c>
      <c r="G532" t="s">
        <v>3000</v>
      </c>
      <c r="H532" t="s">
        <v>1276</v>
      </c>
      <c r="I532" t="s">
        <v>1276</v>
      </c>
      <c r="J532" t="s">
        <v>3011</v>
      </c>
      <c r="K532" t="s">
        <v>3004</v>
      </c>
      <c r="L532">
        <f t="shared" si="17"/>
        <v>124</v>
      </c>
    </row>
    <row r="533" spans="1:12" ht="12.75">
      <c r="A533" t="s">
        <v>1277</v>
      </c>
      <c r="B533" t="s">
        <v>1277</v>
      </c>
      <c r="D533">
        <v>545268</v>
      </c>
      <c r="E533">
        <v>836</v>
      </c>
      <c r="F533" s="15">
        <f t="shared" si="16"/>
        <v>278</v>
      </c>
      <c r="G533" t="s">
        <v>3000</v>
      </c>
      <c r="H533" t="s">
        <v>1278</v>
      </c>
      <c r="I533" t="s">
        <v>1278</v>
      </c>
      <c r="J533" t="s">
        <v>1279</v>
      </c>
      <c r="K533" t="s">
        <v>3004</v>
      </c>
      <c r="L533">
        <f t="shared" si="17"/>
        <v>183</v>
      </c>
    </row>
    <row r="534" spans="1:12" ht="12.75">
      <c r="A534" t="s">
        <v>1280</v>
      </c>
      <c r="B534" t="s">
        <v>1280</v>
      </c>
      <c r="D534">
        <v>546287</v>
      </c>
      <c r="E534">
        <v>659</v>
      </c>
      <c r="F534" s="15">
        <f t="shared" si="16"/>
        <v>219</v>
      </c>
      <c r="G534" t="s">
        <v>3000</v>
      </c>
      <c r="H534" t="s">
        <v>1281</v>
      </c>
      <c r="I534" t="s">
        <v>1281</v>
      </c>
      <c r="J534" t="s">
        <v>1282</v>
      </c>
      <c r="K534" t="s">
        <v>3004</v>
      </c>
      <c r="L534">
        <f t="shared" si="17"/>
        <v>37</v>
      </c>
    </row>
    <row r="535" spans="1:12" ht="12.75">
      <c r="A535" t="s">
        <v>1283</v>
      </c>
      <c r="B535" t="s">
        <v>1283</v>
      </c>
      <c r="D535">
        <v>546983</v>
      </c>
      <c r="E535">
        <v>734</v>
      </c>
      <c r="F535" s="15">
        <f t="shared" si="16"/>
        <v>244</v>
      </c>
      <c r="G535" t="s">
        <v>3000</v>
      </c>
      <c r="H535" t="s">
        <v>1284</v>
      </c>
      <c r="I535" t="s">
        <v>1284</v>
      </c>
      <c r="J535" t="s">
        <v>1285</v>
      </c>
      <c r="K535" t="s">
        <v>3004</v>
      </c>
      <c r="L535">
        <f t="shared" si="17"/>
        <v>63</v>
      </c>
    </row>
    <row r="536" spans="1:12" ht="12.75">
      <c r="A536" t="s">
        <v>1286</v>
      </c>
      <c r="B536" t="s">
        <v>1286</v>
      </c>
      <c r="D536">
        <v>547780</v>
      </c>
      <c r="E536">
        <v>95</v>
      </c>
      <c r="F536" s="15">
        <f t="shared" si="16"/>
        <v>31</v>
      </c>
      <c r="G536" t="s">
        <v>3000</v>
      </c>
      <c r="H536" t="s">
        <v>1287</v>
      </c>
      <c r="I536" t="s">
        <v>1287</v>
      </c>
      <c r="J536" t="s">
        <v>3011</v>
      </c>
      <c r="K536" t="s">
        <v>3004</v>
      </c>
      <c r="L536">
        <f t="shared" si="17"/>
        <v>50</v>
      </c>
    </row>
    <row r="537" spans="1:12" ht="12.75">
      <c r="A537" t="s">
        <v>1288</v>
      </c>
      <c r="B537" t="s">
        <v>1288</v>
      </c>
      <c r="D537">
        <v>547925</v>
      </c>
      <c r="E537">
        <v>1334</v>
      </c>
      <c r="F537" s="15">
        <f t="shared" si="16"/>
        <v>444</v>
      </c>
      <c r="G537" t="s">
        <v>3061</v>
      </c>
      <c r="H537" t="s">
        <v>1289</v>
      </c>
      <c r="I537" t="s">
        <v>1289</v>
      </c>
      <c r="J537" t="s">
        <v>1290</v>
      </c>
      <c r="K537" t="s">
        <v>3004</v>
      </c>
      <c r="L537">
        <f t="shared" si="17"/>
        <v>12</v>
      </c>
    </row>
    <row r="538" spans="1:12" ht="12.75">
      <c r="A538" t="s">
        <v>1291</v>
      </c>
      <c r="B538" t="s">
        <v>1292</v>
      </c>
      <c r="C538" t="s">
        <v>1291</v>
      </c>
      <c r="D538">
        <v>549271</v>
      </c>
      <c r="E538">
        <v>530</v>
      </c>
      <c r="F538" s="15">
        <f t="shared" si="16"/>
        <v>176</v>
      </c>
      <c r="G538" t="s">
        <v>3061</v>
      </c>
      <c r="H538" t="s">
        <v>1293</v>
      </c>
      <c r="I538" t="s">
        <v>1293</v>
      </c>
      <c r="J538" t="s">
        <v>1294</v>
      </c>
      <c r="K538" t="s">
        <v>3004</v>
      </c>
      <c r="L538">
        <f t="shared" si="17"/>
        <v>202</v>
      </c>
    </row>
    <row r="539" spans="1:12" ht="12.75">
      <c r="A539" t="s">
        <v>1295</v>
      </c>
      <c r="B539" t="s">
        <v>1295</v>
      </c>
      <c r="D539">
        <v>550003</v>
      </c>
      <c r="E539">
        <v>422</v>
      </c>
      <c r="F539" s="15">
        <f t="shared" si="16"/>
        <v>140</v>
      </c>
      <c r="G539" t="s">
        <v>3061</v>
      </c>
      <c r="H539" t="s">
        <v>1296</v>
      </c>
      <c r="I539" t="s">
        <v>1296</v>
      </c>
      <c r="J539" t="s">
        <v>1297</v>
      </c>
      <c r="K539" t="s">
        <v>3004</v>
      </c>
      <c r="L539">
        <f t="shared" si="17"/>
        <v>57</v>
      </c>
    </row>
    <row r="540" spans="1:12" ht="12.75">
      <c r="A540" t="s">
        <v>1298</v>
      </c>
      <c r="B540" t="s">
        <v>1298</v>
      </c>
      <c r="D540">
        <v>550482</v>
      </c>
      <c r="E540">
        <v>311</v>
      </c>
      <c r="F540" s="15">
        <f t="shared" si="16"/>
        <v>103</v>
      </c>
      <c r="G540" t="s">
        <v>3061</v>
      </c>
      <c r="H540" t="s">
        <v>1299</v>
      </c>
      <c r="I540" t="s">
        <v>1299</v>
      </c>
      <c r="J540" t="s">
        <v>1297</v>
      </c>
      <c r="K540" t="s">
        <v>3004</v>
      </c>
      <c r="L540">
        <f t="shared" si="17"/>
        <v>182</v>
      </c>
    </row>
    <row r="541" spans="1:12" ht="12.75">
      <c r="A541" t="s">
        <v>1300</v>
      </c>
      <c r="B541" t="s">
        <v>1300</v>
      </c>
      <c r="D541">
        <v>550975</v>
      </c>
      <c r="E541">
        <v>1415</v>
      </c>
      <c r="F541" s="15">
        <f t="shared" si="16"/>
        <v>471</v>
      </c>
      <c r="G541" t="s">
        <v>3000</v>
      </c>
      <c r="H541" t="s">
        <v>1301</v>
      </c>
      <c r="I541" t="s">
        <v>1301</v>
      </c>
      <c r="J541" t="s">
        <v>1263</v>
      </c>
      <c r="K541" t="s">
        <v>3004</v>
      </c>
      <c r="L541">
        <f t="shared" si="17"/>
        <v>23</v>
      </c>
    </row>
    <row r="542" spans="1:12" ht="12.75">
      <c r="A542" t="s">
        <v>1302</v>
      </c>
      <c r="B542" t="s">
        <v>1302</v>
      </c>
      <c r="D542">
        <v>552413</v>
      </c>
      <c r="E542">
        <v>1205</v>
      </c>
      <c r="F542" s="15">
        <f t="shared" si="16"/>
        <v>401</v>
      </c>
      <c r="G542" t="s">
        <v>3061</v>
      </c>
      <c r="H542" t="s">
        <v>1303</v>
      </c>
      <c r="I542" t="s">
        <v>1303</v>
      </c>
      <c r="J542" t="s">
        <v>1304</v>
      </c>
      <c r="K542" t="s">
        <v>3004</v>
      </c>
      <c r="L542">
        <f t="shared" si="17"/>
        <v>101</v>
      </c>
    </row>
    <row r="543" spans="1:12" ht="12.75">
      <c r="A543" t="s">
        <v>1305</v>
      </c>
      <c r="B543" t="s">
        <v>1305</v>
      </c>
      <c r="D543">
        <v>553719</v>
      </c>
      <c r="E543">
        <v>938</v>
      </c>
      <c r="F543" s="15">
        <f t="shared" si="16"/>
        <v>312</v>
      </c>
      <c r="G543" t="s">
        <v>3000</v>
      </c>
      <c r="H543" t="s">
        <v>1306</v>
      </c>
      <c r="I543" t="s">
        <v>1306</v>
      </c>
      <c r="J543" t="s">
        <v>1307</v>
      </c>
      <c r="K543" t="s">
        <v>3004</v>
      </c>
      <c r="L543">
        <f t="shared" si="17"/>
        <v>37</v>
      </c>
    </row>
    <row r="544" spans="1:12" ht="12.75">
      <c r="A544" t="s">
        <v>1308</v>
      </c>
      <c r="B544" t="s">
        <v>1308</v>
      </c>
      <c r="D544">
        <v>554694</v>
      </c>
      <c r="E544">
        <v>1082</v>
      </c>
      <c r="F544" s="15">
        <f t="shared" si="16"/>
        <v>360</v>
      </c>
      <c r="G544" t="s">
        <v>3000</v>
      </c>
      <c r="H544" t="s">
        <v>1309</v>
      </c>
      <c r="I544" t="s">
        <v>1309</v>
      </c>
      <c r="J544" t="s">
        <v>1310</v>
      </c>
      <c r="K544" t="s">
        <v>3004</v>
      </c>
      <c r="L544">
        <f t="shared" si="17"/>
        <v>94</v>
      </c>
    </row>
    <row r="545" spans="1:12" ht="12.75">
      <c r="A545" t="s">
        <v>1311</v>
      </c>
      <c r="B545" t="s">
        <v>1311</v>
      </c>
      <c r="D545">
        <v>555870</v>
      </c>
      <c r="E545">
        <v>1625</v>
      </c>
      <c r="F545" s="15">
        <f t="shared" si="16"/>
        <v>541</v>
      </c>
      <c r="G545" t="s">
        <v>3000</v>
      </c>
      <c r="H545" t="s">
        <v>1312</v>
      </c>
      <c r="I545" t="s">
        <v>1312</v>
      </c>
      <c r="J545" t="s">
        <v>3247</v>
      </c>
      <c r="K545" t="s">
        <v>3004</v>
      </c>
      <c r="L545">
        <f t="shared" si="17"/>
        <v>99</v>
      </c>
    </row>
    <row r="546" spans="1:12" ht="12.75">
      <c r="A546" t="s">
        <v>1313</v>
      </c>
      <c r="B546" t="s">
        <v>1313</v>
      </c>
      <c r="D546">
        <v>557594</v>
      </c>
      <c r="E546">
        <v>776</v>
      </c>
      <c r="F546" s="15">
        <f t="shared" si="16"/>
        <v>258</v>
      </c>
      <c r="G546" t="s">
        <v>3000</v>
      </c>
      <c r="H546" t="s">
        <v>1314</v>
      </c>
      <c r="I546" t="s">
        <v>1314</v>
      </c>
      <c r="J546" t="s">
        <v>3011</v>
      </c>
      <c r="K546" t="s">
        <v>3004</v>
      </c>
      <c r="L546">
        <f t="shared" si="17"/>
        <v>65</v>
      </c>
    </row>
    <row r="547" spans="1:12" ht="12.75">
      <c r="A547" t="s">
        <v>1315</v>
      </c>
      <c r="B547" t="s">
        <v>1316</v>
      </c>
      <c r="C547" t="s">
        <v>1315</v>
      </c>
      <c r="D547">
        <v>558435</v>
      </c>
      <c r="E547">
        <v>818</v>
      </c>
      <c r="F547" s="15">
        <f t="shared" si="16"/>
        <v>272</v>
      </c>
      <c r="G547" t="s">
        <v>3061</v>
      </c>
      <c r="H547" t="s">
        <v>1317</v>
      </c>
      <c r="I547" t="s">
        <v>1317</v>
      </c>
      <c r="J547" t="s">
        <v>1318</v>
      </c>
      <c r="K547" t="s">
        <v>3004</v>
      </c>
      <c r="L547">
        <f t="shared" si="17"/>
        <v>198</v>
      </c>
    </row>
    <row r="548" spans="1:12" ht="12.75">
      <c r="A548" t="s">
        <v>1319</v>
      </c>
      <c r="B548" t="s">
        <v>1319</v>
      </c>
      <c r="D548">
        <v>559451</v>
      </c>
      <c r="E548">
        <v>443</v>
      </c>
      <c r="F548" s="15">
        <f t="shared" si="16"/>
        <v>147</v>
      </c>
      <c r="G548" t="s">
        <v>3000</v>
      </c>
      <c r="H548" t="s">
        <v>1320</v>
      </c>
      <c r="I548" t="s">
        <v>1320</v>
      </c>
      <c r="J548" t="s">
        <v>3555</v>
      </c>
      <c r="K548" t="s">
        <v>3004</v>
      </c>
      <c r="L548">
        <f t="shared" si="17"/>
        <v>0</v>
      </c>
    </row>
    <row r="549" spans="1:12" ht="12.75">
      <c r="A549" t="s">
        <v>1321</v>
      </c>
      <c r="B549" t="s">
        <v>1321</v>
      </c>
      <c r="D549">
        <v>559894</v>
      </c>
      <c r="E549">
        <v>1730</v>
      </c>
      <c r="F549" s="15">
        <f t="shared" si="16"/>
        <v>576</v>
      </c>
      <c r="G549" t="s">
        <v>3000</v>
      </c>
      <c r="H549" t="s">
        <v>1322</v>
      </c>
      <c r="I549" t="s">
        <v>1322</v>
      </c>
      <c r="J549" t="s">
        <v>1323</v>
      </c>
      <c r="K549" t="s">
        <v>3004</v>
      </c>
      <c r="L549">
        <f t="shared" si="17"/>
        <v>0</v>
      </c>
    </row>
    <row r="550" spans="1:12" ht="12.75">
      <c r="A550" t="s">
        <v>1324</v>
      </c>
      <c r="B550" t="s">
        <v>1324</v>
      </c>
      <c r="D550">
        <v>561624</v>
      </c>
      <c r="E550">
        <v>1769</v>
      </c>
      <c r="F550" s="15">
        <f t="shared" si="16"/>
        <v>589</v>
      </c>
      <c r="G550" t="s">
        <v>3000</v>
      </c>
      <c r="H550" t="s">
        <v>1325</v>
      </c>
      <c r="I550" t="s">
        <v>1325</v>
      </c>
      <c r="J550" t="s">
        <v>1323</v>
      </c>
      <c r="K550" t="s">
        <v>3004</v>
      </c>
      <c r="L550">
        <f t="shared" si="17"/>
        <v>168</v>
      </c>
    </row>
    <row r="551" spans="1:12" ht="12.75">
      <c r="A551" t="s">
        <v>1326</v>
      </c>
      <c r="B551" t="s">
        <v>1326</v>
      </c>
      <c r="D551">
        <v>563561</v>
      </c>
      <c r="E551">
        <v>578</v>
      </c>
      <c r="F551" s="15">
        <f t="shared" si="16"/>
        <v>192</v>
      </c>
      <c r="G551" t="s">
        <v>3000</v>
      </c>
      <c r="H551" t="s">
        <v>1327</v>
      </c>
      <c r="I551" t="s">
        <v>1327</v>
      </c>
      <c r="J551" t="s">
        <v>3011</v>
      </c>
      <c r="K551" t="s">
        <v>3004</v>
      </c>
      <c r="L551">
        <f t="shared" si="17"/>
        <v>45</v>
      </c>
    </row>
    <row r="552" spans="1:12" ht="12.75">
      <c r="A552" t="s">
        <v>1328</v>
      </c>
      <c r="B552" t="s">
        <v>1328</v>
      </c>
      <c r="D552">
        <v>564184</v>
      </c>
      <c r="E552">
        <v>629</v>
      </c>
      <c r="F552" s="15">
        <f t="shared" si="16"/>
        <v>209</v>
      </c>
      <c r="G552" t="s">
        <v>3061</v>
      </c>
      <c r="H552" t="s">
        <v>1329</v>
      </c>
      <c r="I552" t="s">
        <v>1329</v>
      </c>
      <c r="J552" t="s">
        <v>1330</v>
      </c>
      <c r="K552" t="s">
        <v>3004</v>
      </c>
      <c r="L552">
        <f t="shared" si="17"/>
        <v>665</v>
      </c>
    </row>
    <row r="553" spans="1:12" ht="12.75">
      <c r="A553" t="s">
        <v>29</v>
      </c>
      <c r="B553" t="s">
        <v>1331</v>
      </c>
      <c r="C553" t="s">
        <v>29</v>
      </c>
      <c r="D553">
        <v>565478</v>
      </c>
      <c r="E553">
        <v>740</v>
      </c>
      <c r="F553" s="15">
        <f t="shared" si="16"/>
        <v>246</v>
      </c>
      <c r="G553" t="s">
        <v>3000</v>
      </c>
      <c r="H553" t="s">
        <v>1332</v>
      </c>
      <c r="I553" t="s">
        <v>1332</v>
      </c>
      <c r="J553" t="s">
        <v>32</v>
      </c>
      <c r="K553" t="s">
        <v>3004</v>
      </c>
      <c r="L553">
        <f t="shared" si="17"/>
        <v>14</v>
      </c>
    </row>
    <row r="554" spans="1:12" ht="12.75">
      <c r="A554" t="s">
        <v>1315</v>
      </c>
      <c r="B554" t="s">
        <v>1333</v>
      </c>
      <c r="C554" t="s">
        <v>1315</v>
      </c>
      <c r="D554">
        <v>566232</v>
      </c>
      <c r="E554">
        <v>818</v>
      </c>
      <c r="F554" s="15">
        <f t="shared" si="16"/>
        <v>272</v>
      </c>
      <c r="G554" t="s">
        <v>3000</v>
      </c>
      <c r="H554" t="s">
        <v>1334</v>
      </c>
      <c r="I554" t="s">
        <v>1334</v>
      </c>
      <c r="J554" t="s">
        <v>1335</v>
      </c>
      <c r="K554" t="s">
        <v>3004</v>
      </c>
      <c r="L554">
        <f t="shared" si="17"/>
        <v>0</v>
      </c>
    </row>
    <row r="555" spans="1:12" ht="12.75">
      <c r="A555" t="s">
        <v>1336</v>
      </c>
      <c r="B555" t="s">
        <v>1337</v>
      </c>
      <c r="C555" t="s">
        <v>1336</v>
      </c>
      <c r="D555">
        <v>567050</v>
      </c>
      <c r="E555">
        <v>641</v>
      </c>
      <c r="F555" s="15">
        <f t="shared" si="16"/>
        <v>213</v>
      </c>
      <c r="G555" t="s">
        <v>3000</v>
      </c>
      <c r="H555" t="s">
        <v>1338</v>
      </c>
      <c r="I555" t="s">
        <v>1338</v>
      </c>
      <c r="J555" t="s">
        <v>1339</v>
      </c>
      <c r="K555" t="s">
        <v>3004</v>
      </c>
      <c r="L555">
        <f t="shared" si="17"/>
        <v>15</v>
      </c>
    </row>
    <row r="556" spans="1:12" ht="12.75">
      <c r="A556" t="s">
        <v>25</v>
      </c>
      <c r="B556" t="s">
        <v>1340</v>
      </c>
      <c r="C556" t="s">
        <v>25</v>
      </c>
      <c r="D556">
        <v>567706</v>
      </c>
      <c r="E556">
        <v>656</v>
      </c>
      <c r="F556" s="15">
        <f t="shared" si="16"/>
        <v>218</v>
      </c>
      <c r="G556" t="s">
        <v>3000</v>
      </c>
      <c r="H556" t="s">
        <v>1341</v>
      </c>
      <c r="I556" t="s">
        <v>1341</v>
      </c>
      <c r="J556" t="s">
        <v>1342</v>
      </c>
      <c r="K556" t="s">
        <v>3004</v>
      </c>
      <c r="L556">
        <f t="shared" si="17"/>
        <v>79</v>
      </c>
    </row>
    <row r="557" spans="1:12" ht="12.75">
      <c r="A557" t="s">
        <v>1343</v>
      </c>
      <c r="B557" t="s">
        <v>1343</v>
      </c>
      <c r="D557">
        <v>568441</v>
      </c>
      <c r="E557">
        <v>920</v>
      </c>
      <c r="F557" s="15">
        <f t="shared" si="16"/>
        <v>306</v>
      </c>
      <c r="G557" t="s">
        <v>3000</v>
      </c>
      <c r="H557" t="s">
        <v>1344</v>
      </c>
      <c r="I557" t="s">
        <v>1344</v>
      </c>
      <c r="J557" t="s">
        <v>3011</v>
      </c>
      <c r="K557" t="s">
        <v>3004</v>
      </c>
      <c r="L557">
        <f t="shared" si="17"/>
        <v>-3</v>
      </c>
    </row>
    <row r="558" spans="1:12" ht="12.75">
      <c r="A558" t="s">
        <v>1345</v>
      </c>
      <c r="B558" t="s">
        <v>1345</v>
      </c>
      <c r="D558">
        <v>569358</v>
      </c>
      <c r="E558">
        <v>443</v>
      </c>
      <c r="F558" s="15">
        <f t="shared" si="16"/>
        <v>147</v>
      </c>
      <c r="G558" t="s">
        <v>3000</v>
      </c>
      <c r="H558" t="s">
        <v>1346</v>
      </c>
      <c r="I558" t="s">
        <v>1346</v>
      </c>
      <c r="J558" t="s">
        <v>3011</v>
      </c>
      <c r="K558" t="s">
        <v>3004</v>
      </c>
      <c r="L558">
        <f t="shared" si="17"/>
        <v>163</v>
      </c>
    </row>
    <row r="559" spans="1:12" ht="12.75">
      <c r="A559" t="s">
        <v>1347</v>
      </c>
      <c r="B559" t="s">
        <v>1347</v>
      </c>
      <c r="D559">
        <v>569964</v>
      </c>
      <c r="E559">
        <v>1298</v>
      </c>
      <c r="F559" s="15">
        <f t="shared" si="16"/>
        <v>432</v>
      </c>
      <c r="G559" t="s">
        <v>3061</v>
      </c>
      <c r="H559" t="s">
        <v>1348</v>
      </c>
      <c r="I559" t="s">
        <v>1348</v>
      </c>
      <c r="J559" t="s">
        <v>1349</v>
      </c>
      <c r="K559" t="s">
        <v>3004</v>
      </c>
      <c r="L559">
        <f t="shared" si="17"/>
        <v>160</v>
      </c>
    </row>
    <row r="560" spans="1:12" ht="12.75">
      <c r="A560" t="s">
        <v>1350</v>
      </c>
      <c r="B560" t="s">
        <v>1350</v>
      </c>
      <c r="D560">
        <v>571422</v>
      </c>
      <c r="E560">
        <v>803</v>
      </c>
      <c r="F560" s="15">
        <f t="shared" si="16"/>
        <v>267</v>
      </c>
      <c r="G560" t="s">
        <v>3000</v>
      </c>
      <c r="H560" t="s">
        <v>1351</v>
      </c>
      <c r="I560" t="s">
        <v>1351</v>
      </c>
      <c r="J560" t="s">
        <v>1352</v>
      </c>
      <c r="K560" t="s">
        <v>3004</v>
      </c>
      <c r="L560">
        <f t="shared" si="17"/>
        <v>87</v>
      </c>
    </row>
    <row r="561" spans="1:12" ht="12.75">
      <c r="A561" t="s">
        <v>1353</v>
      </c>
      <c r="B561" t="s">
        <v>1354</v>
      </c>
      <c r="C561" t="s">
        <v>1353</v>
      </c>
      <c r="D561">
        <v>572312</v>
      </c>
      <c r="E561">
        <v>923</v>
      </c>
      <c r="F561" s="15">
        <f t="shared" si="16"/>
        <v>307</v>
      </c>
      <c r="G561" t="s">
        <v>3000</v>
      </c>
      <c r="H561" t="s">
        <v>1355</v>
      </c>
      <c r="I561" t="s">
        <v>1355</v>
      </c>
      <c r="J561" t="s">
        <v>1356</v>
      </c>
      <c r="K561" t="s">
        <v>3004</v>
      </c>
      <c r="L561">
        <f t="shared" si="17"/>
        <v>1</v>
      </c>
    </row>
    <row r="562" spans="1:12" ht="12.75">
      <c r="A562" t="s">
        <v>1357</v>
      </c>
      <c r="B562" t="s">
        <v>1358</v>
      </c>
      <c r="C562" t="s">
        <v>1357</v>
      </c>
      <c r="D562">
        <v>573236</v>
      </c>
      <c r="E562">
        <v>692</v>
      </c>
      <c r="F562" s="15">
        <f t="shared" si="16"/>
        <v>230</v>
      </c>
      <c r="G562" t="s">
        <v>3000</v>
      </c>
      <c r="H562" t="s">
        <v>1359</v>
      </c>
      <c r="I562" t="s">
        <v>1360</v>
      </c>
      <c r="J562" t="s">
        <v>1361</v>
      </c>
      <c r="K562" t="s">
        <v>3004</v>
      </c>
      <c r="L562">
        <f t="shared" si="17"/>
        <v>152</v>
      </c>
    </row>
    <row r="563" spans="1:12" ht="12.75">
      <c r="A563" t="s">
        <v>1362</v>
      </c>
      <c r="B563" t="s">
        <v>1363</v>
      </c>
      <c r="C563" t="s">
        <v>1362</v>
      </c>
      <c r="D563">
        <v>574080</v>
      </c>
      <c r="E563">
        <v>2015</v>
      </c>
      <c r="F563" s="15">
        <f t="shared" si="16"/>
        <v>671</v>
      </c>
      <c r="G563" t="s">
        <v>3000</v>
      </c>
      <c r="H563" t="s">
        <v>1364</v>
      </c>
      <c r="I563" t="s">
        <v>1365</v>
      </c>
      <c r="J563" t="s">
        <v>1366</v>
      </c>
      <c r="K563" t="s">
        <v>3004</v>
      </c>
      <c r="L563">
        <f t="shared" si="17"/>
        <v>114</v>
      </c>
    </row>
    <row r="564" spans="1:12" ht="12.75">
      <c r="A564" t="s">
        <v>1367</v>
      </c>
      <c r="B564" t="s">
        <v>1368</v>
      </c>
      <c r="C564" t="s">
        <v>1367</v>
      </c>
      <c r="D564">
        <v>576209</v>
      </c>
      <c r="E564">
        <v>926</v>
      </c>
      <c r="F564" s="15">
        <f t="shared" si="16"/>
        <v>308</v>
      </c>
      <c r="G564" t="s">
        <v>3000</v>
      </c>
      <c r="H564" t="s">
        <v>1369</v>
      </c>
      <c r="I564" t="s">
        <v>1369</v>
      </c>
      <c r="J564" t="s">
        <v>1370</v>
      </c>
      <c r="K564" t="s">
        <v>3004</v>
      </c>
      <c r="L564">
        <f t="shared" si="17"/>
        <v>3</v>
      </c>
    </row>
    <row r="565" spans="1:12" ht="12.75">
      <c r="A565" t="s">
        <v>813</v>
      </c>
      <c r="B565" t="s">
        <v>1371</v>
      </c>
      <c r="C565" t="s">
        <v>813</v>
      </c>
      <c r="D565">
        <v>577138</v>
      </c>
      <c r="E565">
        <v>725</v>
      </c>
      <c r="F565" s="15">
        <f t="shared" si="16"/>
        <v>241</v>
      </c>
      <c r="G565" t="s">
        <v>3000</v>
      </c>
      <c r="H565" t="s">
        <v>1372</v>
      </c>
      <c r="I565" t="s">
        <v>1372</v>
      </c>
      <c r="J565" t="s">
        <v>3300</v>
      </c>
      <c r="K565" t="s">
        <v>3004</v>
      </c>
      <c r="L565">
        <f t="shared" si="17"/>
        <v>306</v>
      </c>
    </row>
    <row r="566" spans="1:12" ht="12.75">
      <c r="A566" t="s">
        <v>1373</v>
      </c>
      <c r="B566" t="s">
        <v>1373</v>
      </c>
      <c r="D566">
        <v>578169</v>
      </c>
      <c r="E566">
        <v>632</v>
      </c>
      <c r="F566" s="15">
        <f t="shared" si="16"/>
        <v>210</v>
      </c>
      <c r="G566" t="s">
        <v>3000</v>
      </c>
      <c r="H566" t="s">
        <v>1374</v>
      </c>
      <c r="I566" t="s">
        <v>1374</v>
      </c>
      <c r="J566" t="s">
        <v>3555</v>
      </c>
      <c r="K566" t="s">
        <v>3004</v>
      </c>
      <c r="L566">
        <f t="shared" si="17"/>
        <v>44</v>
      </c>
    </row>
    <row r="567" spans="1:12" ht="12.75">
      <c r="A567" t="s">
        <v>1375</v>
      </c>
      <c r="B567" t="s">
        <v>1375</v>
      </c>
      <c r="D567">
        <v>578845</v>
      </c>
      <c r="E567">
        <v>1616</v>
      </c>
      <c r="F567" s="15">
        <f t="shared" si="16"/>
        <v>538</v>
      </c>
      <c r="G567" t="s">
        <v>3000</v>
      </c>
      <c r="H567" t="s">
        <v>1376</v>
      </c>
      <c r="I567" t="s">
        <v>1376</v>
      </c>
      <c r="J567" t="s">
        <v>1377</v>
      </c>
      <c r="K567" t="s">
        <v>3004</v>
      </c>
      <c r="L567">
        <f t="shared" si="17"/>
        <v>45</v>
      </c>
    </row>
    <row r="568" spans="1:12" ht="12.75">
      <c r="A568" t="s">
        <v>1378</v>
      </c>
      <c r="B568" t="s">
        <v>1378</v>
      </c>
      <c r="D568">
        <v>580506</v>
      </c>
      <c r="E568">
        <v>818</v>
      </c>
      <c r="F568" s="15">
        <f t="shared" si="16"/>
        <v>272</v>
      </c>
      <c r="G568" t="s">
        <v>3061</v>
      </c>
      <c r="H568" t="s">
        <v>1379</v>
      </c>
      <c r="I568" t="s">
        <v>1379</v>
      </c>
      <c r="J568" t="s">
        <v>3011</v>
      </c>
      <c r="K568" t="s">
        <v>3004</v>
      </c>
      <c r="L568">
        <f t="shared" si="17"/>
        <v>130</v>
      </c>
    </row>
    <row r="569" spans="1:12" ht="12.75">
      <c r="A569" t="s">
        <v>1380</v>
      </c>
      <c r="B569" t="s">
        <v>1381</v>
      </c>
      <c r="C569" t="s">
        <v>1380</v>
      </c>
      <c r="D569">
        <v>581454</v>
      </c>
      <c r="E569">
        <v>440</v>
      </c>
      <c r="F569" s="15">
        <f t="shared" si="16"/>
        <v>146</v>
      </c>
      <c r="G569" t="s">
        <v>3000</v>
      </c>
      <c r="H569" t="s">
        <v>1382</v>
      </c>
      <c r="I569" t="s">
        <v>1382</v>
      </c>
      <c r="J569" t="s">
        <v>3300</v>
      </c>
      <c r="K569" t="s">
        <v>3004</v>
      </c>
      <c r="L569">
        <f t="shared" si="17"/>
        <v>79</v>
      </c>
    </row>
    <row r="570" spans="1:12" ht="12.75">
      <c r="A570" t="s">
        <v>1383</v>
      </c>
      <c r="B570" t="s">
        <v>1383</v>
      </c>
      <c r="D570">
        <v>581973</v>
      </c>
      <c r="E570">
        <v>1757</v>
      </c>
      <c r="F570" s="15">
        <f t="shared" si="16"/>
        <v>585</v>
      </c>
      <c r="G570" t="s">
        <v>3000</v>
      </c>
      <c r="H570" t="s">
        <v>1384</v>
      </c>
      <c r="I570" t="s">
        <v>1384</v>
      </c>
      <c r="J570" t="s">
        <v>1385</v>
      </c>
      <c r="K570" t="s">
        <v>3004</v>
      </c>
      <c r="L570">
        <f t="shared" si="17"/>
        <v>105</v>
      </c>
    </row>
    <row r="571" spans="1:12" ht="12.75">
      <c r="A571" t="s">
        <v>1386</v>
      </c>
      <c r="B571" t="s">
        <v>1386</v>
      </c>
      <c r="D571">
        <v>583835</v>
      </c>
      <c r="E571">
        <v>356</v>
      </c>
      <c r="F571" s="15">
        <f t="shared" si="16"/>
        <v>118</v>
      </c>
      <c r="G571" t="s">
        <v>3061</v>
      </c>
      <c r="H571" t="s">
        <v>1387</v>
      </c>
      <c r="I571" t="s">
        <v>1387</v>
      </c>
      <c r="J571" t="s">
        <v>3011</v>
      </c>
      <c r="K571" t="s">
        <v>3004</v>
      </c>
      <c r="L571">
        <f t="shared" si="17"/>
        <v>6</v>
      </c>
    </row>
    <row r="572" spans="1:12" ht="12.75">
      <c r="A572" t="s">
        <v>1388</v>
      </c>
      <c r="B572" t="s">
        <v>1388</v>
      </c>
      <c r="D572">
        <v>584197</v>
      </c>
      <c r="E572">
        <v>764</v>
      </c>
      <c r="F572" s="15">
        <f t="shared" si="16"/>
        <v>254</v>
      </c>
      <c r="G572" t="s">
        <v>3061</v>
      </c>
      <c r="H572" t="s">
        <v>1389</v>
      </c>
      <c r="I572" t="s">
        <v>1389</v>
      </c>
      <c r="J572" t="s">
        <v>3300</v>
      </c>
      <c r="K572" t="s">
        <v>3004</v>
      </c>
      <c r="L572">
        <f t="shared" si="17"/>
        <v>294</v>
      </c>
    </row>
    <row r="573" spans="1:12" ht="12.75">
      <c r="A573" t="s">
        <v>1390</v>
      </c>
      <c r="B573" t="s">
        <v>1390</v>
      </c>
      <c r="D573">
        <v>585255</v>
      </c>
      <c r="E573">
        <v>2399</v>
      </c>
      <c r="F573" s="15">
        <f t="shared" si="16"/>
        <v>799</v>
      </c>
      <c r="G573" t="s">
        <v>3000</v>
      </c>
      <c r="H573" t="s">
        <v>1391</v>
      </c>
      <c r="I573" t="s">
        <v>1391</v>
      </c>
      <c r="J573" t="s">
        <v>1392</v>
      </c>
      <c r="K573" t="s">
        <v>3004</v>
      </c>
      <c r="L573">
        <f t="shared" si="17"/>
        <v>62</v>
      </c>
    </row>
    <row r="574" spans="1:12" ht="12.75">
      <c r="A574" t="s">
        <v>1393</v>
      </c>
      <c r="B574" t="s">
        <v>1393</v>
      </c>
      <c r="D574">
        <v>587716</v>
      </c>
      <c r="E574">
        <v>848</v>
      </c>
      <c r="F574" s="15">
        <f t="shared" si="16"/>
        <v>282</v>
      </c>
      <c r="G574" t="s">
        <v>3000</v>
      </c>
      <c r="H574" t="s">
        <v>1394</v>
      </c>
      <c r="I574" t="s">
        <v>1394</v>
      </c>
      <c r="J574" t="s">
        <v>1395</v>
      </c>
      <c r="K574" t="s">
        <v>3004</v>
      </c>
      <c r="L574">
        <f t="shared" si="17"/>
        <v>131</v>
      </c>
    </row>
    <row r="575" spans="1:12" ht="12.75">
      <c r="A575" t="s">
        <v>1396</v>
      </c>
      <c r="B575" t="s">
        <v>1396</v>
      </c>
      <c r="D575">
        <v>588695</v>
      </c>
      <c r="E575">
        <v>1280</v>
      </c>
      <c r="F575" s="15">
        <f t="shared" si="16"/>
        <v>426</v>
      </c>
      <c r="G575" t="s">
        <v>3000</v>
      </c>
      <c r="H575" t="s">
        <v>1397</v>
      </c>
      <c r="I575" t="s">
        <v>1397</v>
      </c>
      <c r="J575" t="s">
        <v>1398</v>
      </c>
      <c r="K575" t="s">
        <v>3004</v>
      </c>
      <c r="L575">
        <f t="shared" si="17"/>
        <v>6</v>
      </c>
    </row>
    <row r="576" spans="1:12" ht="12.75">
      <c r="A576" t="s">
        <v>1399</v>
      </c>
      <c r="B576" t="s">
        <v>1399</v>
      </c>
      <c r="D576">
        <v>589981</v>
      </c>
      <c r="E576">
        <v>797</v>
      </c>
      <c r="F576" s="15">
        <f t="shared" si="16"/>
        <v>265</v>
      </c>
      <c r="G576" t="s">
        <v>3000</v>
      </c>
      <c r="H576" t="s">
        <v>1400</v>
      </c>
      <c r="I576" t="s">
        <v>1400</v>
      </c>
      <c r="J576" t="s">
        <v>1401</v>
      </c>
      <c r="K576" t="s">
        <v>3004</v>
      </c>
      <c r="L576">
        <f t="shared" si="17"/>
        <v>67</v>
      </c>
    </row>
    <row r="577" spans="1:12" ht="12.75">
      <c r="A577" t="s">
        <v>1264</v>
      </c>
      <c r="B577" t="s">
        <v>1402</v>
      </c>
      <c r="C577" t="s">
        <v>1264</v>
      </c>
      <c r="D577">
        <v>590845</v>
      </c>
      <c r="E577">
        <v>1208</v>
      </c>
      <c r="F577" s="15">
        <f t="shared" si="16"/>
        <v>402</v>
      </c>
      <c r="G577" t="s">
        <v>3000</v>
      </c>
      <c r="H577" t="s">
        <v>1403</v>
      </c>
      <c r="I577" t="s">
        <v>1403</v>
      </c>
      <c r="J577" t="s">
        <v>1404</v>
      </c>
      <c r="K577" t="s">
        <v>3004</v>
      </c>
      <c r="L577">
        <f t="shared" si="17"/>
        <v>153</v>
      </c>
    </row>
    <row r="578" spans="1:12" ht="12.75">
      <c r="A578" t="s">
        <v>1405</v>
      </c>
      <c r="B578" t="s">
        <v>1405</v>
      </c>
      <c r="D578">
        <v>592206</v>
      </c>
      <c r="E578">
        <v>809</v>
      </c>
      <c r="F578" s="15">
        <f t="shared" si="16"/>
        <v>269</v>
      </c>
      <c r="G578" t="s">
        <v>3061</v>
      </c>
      <c r="H578" t="s">
        <v>1406</v>
      </c>
      <c r="I578" t="s">
        <v>1406</v>
      </c>
      <c r="J578" t="s">
        <v>3256</v>
      </c>
      <c r="K578" t="s">
        <v>3004</v>
      </c>
      <c r="L578">
        <f t="shared" si="17"/>
        <v>531</v>
      </c>
    </row>
    <row r="579" spans="1:12" ht="12.75">
      <c r="A579" t="s">
        <v>1407</v>
      </c>
      <c r="B579" t="s">
        <v>1407</v>
      </c>
      <c r="D579">
        <v>593546</v>
      </c>
      <c r="E579">
        <v>1880</v>
      </c>
      <c r="F579" s="15">
        <f t="shared" si="16"/>
        <v>626</v>
      </c>
      <c r="G579" t="s">
        <v>3000</v>
      </c>
      <c r="H579" t="s">
        <v>1408</v>
      </c>
      <c r="I579" t="s">
        <v>1408</v>
      </c>
      <c r="J579" t="s">
        <v>1409</v>
      </c>
      <c r="K579" t="s">
        <v>3004</v>
      </c>
      <c r="L579">
        <f t="shared" si="17"/>
        <v>62</v>
      </c>
    </row>
    <row r="580" spans="1:12" ht="12.75">
      <c r="A580" t="s">
        <v>1410</v>
      </c>
      <c r="B580" t="s">
        <v>1410</v>
      </c>
      <c r="D580">
        <v>595488</v>
      </c>
      <c r="E580">
        <v>812</v>
      </c>
      <c r="F580" s="15">
        <f aca="true" t="shared" si="18" ref="F580:F643">(E580-2)/3</f>
        <v>270</v>
      </c>
      <c r="G580" t="s">
        <v>3000</v>
      </c>
      <c r="H580" t="s">
        <v>1411</v>
      </c>
      <c r="I580" t="s">
        <v>1411</v>
      </c>
      <c r="J580" t="s">
        <v>3555</v>
      </c>
      <c r="K580" t="s">
        <v>3004</v>
      </c>
      <c r="L580">
        <f aca="true" t="shared" si="19" ref="L580:L643">D581-(D580+E580)</f>
        <v>-16</v>
      </c>
    </row>
    <row r="581" spans="1:12" ht="12.75">
      <c r="A581" t="s">
        <v>1412</v>
      </c>
      <c r="B581" t="s">
        <v>1412</v>
      </c>
      <c r="D581">
        <v>596284</v>
      </c>
      <c r="E581">
        <v>497</v>
      </c>
      <c r="F581" s="15">
        <f t="shared" si="18"/>
        <v>165</v>
      </c>
      <c r="G581" t="s">
        <v>3000</v>
      </c>
      <c r="H581" t="s">
        <v>1413</v>
      </c>
      <c r="I581" t="s">
        <v>1413</v>
      </c>
      <c r="J581" t="s">
        <v>3011</v>
      </c>
      <c r="K581" t="s">
        <v>3004</v>
      </c>
      <c r="L581">
        <f t="shared" si="19"/>
        <v>21</v>
      </c>
    </row>
    <row r="582" spans="1:12" ht="12.75">
      <c r="A582" t="s">
        <v>1414</v>
      </c>
      <c r="B582" t="s">
        <v>1414</v>
      </c>
      <c r="D582">
        <v>596802</v>
      </c>
      <c r="E582">
        <v>485</v>
      </c>
      <c r="F582" s="15">
        <f t="shared" si="18"/>
        <v>161</v>
      </c>
      <c r="G582" t="s">
        <v>3000</v>
      </c>
      <c r="H582" t="s">
        <v>1415</v>
      </c>
      <c r="I582" t="s">
        <v>1415</v>
      </c>
      <c r="J582" t="s">
        <v>1416</v>
      </c>
      <c r="K582" t="s">
        <v>3004</v>
      </c>
      <c r="L582">
        <f t="shared" si="19"/>
        <v>125</v>
      </c>
    </row>
    <row r="583" spans="1:12" ht="12.75">
      <c r="A583" t="s">
        <v>1417</v>
      </c>
      <c r="B583" t="s">
        <v>1417</v>
      </c>
      <c r="D583">
        <v>597412</v>
      </c>
      <c r="E583">
        <v>266</v>
      </c>
      <c r="F583" s="15">
        <f t="shared" si="18"/>
        <v>88</v>
      </c>
      <c r="G583" t="s">
        <v>3000</v>
      </c>
      <c r="H583" t="s">
        <v>1418</v>
      </c>
      <c r="I583" t="s">
        <v>1418</v>
      </c>
      <c r="J583" t="s">
        <v>3011</v>
      </c>
      <c r="K583" t="s">
        <v>3004</v>
      </c>
      <c r="L583">
        <f t="shared" si="19"/>
        <v>35</v>
      </c>
    </row>
    <row r="584" spans="1:12" ht="12.75">
      <c r="A584" t="s">
        <v>1419</v>
      </c>
      <c r="B584" t="s">
        <v>1419</v>
      </c>
      <c r="D584">
        <v>597713</v>
      </c>
      <c r="E584">
        <v>656</v>
      </c>
      <c r="F584" s="15">
        <f t="shared" si="18"/>
        <v>218</v>
      </c>
      <c r="G584" t="s">
        <v>3000</v>
      </c>
      <c r="H584" t="s">
        <v>1420</v>
      </c>
      <c r="I584" t="s">
        <v>1420</v>
      </c>
      <c r="J584" t="s">
        <v>1421</v>
      </c>
      <c r="K584" t="s">
        <v>3004</v>
      </c>
      <c r="L584">
        <f t="shared" si="19"/>
        <v>95</v>
      </c>
    </row>
    <row r="585" spans="1:12" ht="12.75">
      <c r="A585" t="s">
        <v>1422</v>
      </c>
      <c r="B585" t="s">
        <v>1422</v>
      </c>
      <c r="D585">
        <v>598464</v>
      </c>
      <c r="E585">
        <v>1352</v>
      </c>
      <c r="F585" s="15">
        <f t="shared" si="18"/>
        <v>450</v>
      </c>
      <c r="G585" t="s">
        <v>3000</v>
      </c>
      <c r="H585" t="s">
        <v>1423</v>
      </c>
      <c r="I585" t="s">
        <v>1423</v>
      </c>
      <c r="J585" t="s">
        <v>1424</v>
      </c>
      <c r="K585" t="s">
        <v>3004</v>
      </c>
      <c r="L585">
        <f t="shared" si="19"/>
        <v>109</v>
      </c>
    </row>
    <row r="586" spans="1:12" ht="12.75">
      <c r="A586" t="s">
        <v>1425</v>
      </c>
      <c r="B586" t="s">
        <v>1426</v>
      </c>
      <c r="C586" t="s">
        <v>1425</v>
      </c>
      <c r="D586">
        <v>599925</v>
      </c>
      <c r="E586">
        <v>569</v>
      </c>
      <c r="F586" s="15">
        <f t="shared" si="18"/>
        <v>189</v>
      </c>
      <c r="G586" t="s">
        <v>3000</v>
      </c>
      <c r="H586" t="s">
        <v>1427</v>
      </c>
      <c r="I586" t="s">
        <v>1427</v>
      </c>
      <c r="J586" t="s">
        <v>1428</v>
      </c>
      <c r="K586" t="s">
        <v>3004</v>
      </c>
      <c r="L586">
        <f t="shared" si="19"/>
        <v>54</v>
      </c>
    </row>
    <row r="587" spans="1:12" ht="12.75">
      <c r="A587" t="s">
        <v>1429</v>
      </c>
      <c r="B587" t="s">
        <v>1429</v>
      </c>
      <c r="D587">
        <v>600548</v>
      </c>
      <c r="E587">
        <v>1382</v>
      </c>
      <c r="F587" s="15">
        <f t="shared" si="18"/>
        <v>460</v>
      </c>
      <c r="G587" t="s">
        <v>3061</v>
      </c>
      <c r="H587" t="s">
        <v>1430</v>
      </c>
      <c r="I587" t="s">
        <v>1430</v>
      </c>
      <c r="J587" t="s">
        <v>3331</v>
      </c>
      <c r="K587" t="s">
        <v>3004</v>
      </c>
      <c r="L587">
        <f t="shared" si="19"/>
        <v>54</v>
      </c>
    </row>
    <row r="588" spans="1:12" ht="12.75">
      <c r="A588" t="s">
        <v>1431</v>
      </c>
      <c r="B588" t="s">
        <v>1431</v>
      </c>
      <c r="D588">
        <v>601984</v>
      </c>
      <c r="E588">
        <v>1304</v>
      </c>
      <c r="F588" s="15">
        <f t="shared" si="18"/>
        <v>434</v>
      </c>
      <c r="G588" t="s">
        <v>3061</v>
      </c>
      <c r="H588" t="s">
        <v>1432</v>
      </c>
      <c r="I588" t="s">
        <v>1432</v>
      </c>
      <c r="J588" t="s">
        <v>1015</v>
      </c>
      <c r="K588" t="s">
        <v>3004</v>
      </c>
      <c r="L588">
        <f t="shared" si="19"/>
        <v>106</v>
      </c>
    </row>
    <row r="589" spans="1:12" ht="12.75">
      <c r="A589" t="s">
        <v>1433</v>
      </c>
      <c r="B589" t="s">
        <v>1433</v>
      </c>
      <c r="D589">
        <v>603394</v>
      </c>
      <c r="E589">
        <v>704</v>
      </c>
      <c r="F589" s="15">
        <f t="shared" si="18"/>
        <v>234</v>
      </c>
      <c r="G589" t="s">
        <v>3000</v>
      </c>
      <c r="H589" t="s">
        <v>1434</v>
      </c>
      <c r="I589" t="s">
        <v>1434</v>
      </c>
      <c r="J589" t="s">
        <v>3011</v>
      </c>
      <c r="K589" t="s">
        <v>3004</v>
      </c>
      <c r="L589">
        <f t="shared" si="19"/>
        <v>0</v>
      </c>
    </row>
    <row r="590" spans="1:12" ht="12.75">
      <c r="A590" t="s">
        <v>1435</v>
      </c>
      <c r="B590" t="s">
        <v>1435</v>
      </c>
      <c r="D590">
        <v>604098</v>
      </c>
      <c r="E590">
        <v>1238</v>
      </c>
      <c r="F590" s="15">
        <f t="shared" si="18"/>
        <v>412</v>
      </c>
      <c r="G590" t="s">
        <v>3000</v>
      </c>
      <c r="H590" t="s">
        <v>1436</v>
      </c>
      <c r="I590" t="s">
        <v>1436</v>
      </c>
      <c r="J590" t="s">
        <v>1437</v>
      </c>
      <c r="K590" t="s">
        <v>3004</v>
      </c>
      <c r="L590">
        <f t="shared" si="19"/>
        <v>-3</v>
      </c>
    </row>
    <row r="591" spans="1:12" ht="12.75">
      <c r="A591" t="s">
        <v>1438</v>
      </c>
      <c r="B591" t="s">
        <v>1439</v>
      </c>
      <c r="C591" t="s">
        <v>1438</v>
      </c>
      <c r="D591">
        <v>605333</v>
      </c>
      <c r="E591">
        <v>1325</v>
      </c>
      <c r="F591" s="15">
        <f t="shared" si="18"/>
        <v>441</v>
      </c>
      <c r="G591" t="s">
        <v>3000</v>
      </c>
      <c r="H591" t="s">
        <v>1440</v>
      </c>
      <c r="I591" t="s">
        <v>1440</v>
      </c>
      <c r="J591" t="s">
        <v>287</v>
      </c>
      <c r="K591" t="s">
        <v>3004</v>
      </c>
      <c r="L591">
        <f t="shared" si="19"/>
        <v>318</v>
      </c>
    </row>
    <row r="592" spans="1:12" ht="12.75">
      <c r="A592" t="s">
        <v>1441</v>
      </c>
      <c r="B592" t="s">
        <v>1441</v>
      </c>
      <c r="D592">
        <v>606976</v>
      </c>
      <c r="E592">
        <v>104</v>
      </c>
      <c r="F592" s="15">
        <f t="shared" si="18"/>
        <v>34</v>
      </c>
      <c r="G592" t="s">
        <v>3000</v>
      </c>
      <c r="H592" t="s">
        <v>1442</v>
      </c>
      <c r="I592" t="s">
        <v>1442</v>
      </c>
      <c r="J592" t="s">
        <v>3011</v>
      </c>
      <c r="K592" t="s">
        <v>3004</v>
      </c>
      <c r="L592">
        <f t="shared" si="19"/>
        <v>44</v>
      </c>
    </row>
    <row r="593" spans="1:12" ht="12.75">
      <c r="A593" t="s">
        <v>1443</v>
      </c>
      <c r="B593" t="s">
        <v>1443</v>
      </c>
      <c r="D593">
        <v>607124</v>
      </c>
      <c r="E593">
        <v>1142</v>
      </c>
      <c r="F593" s="15">
        <f t="shared" si="18"/>
        <v>380</v>
      </c>
      <c r="G593" t="s">
        <v>3000</v>
      </c>
      <c r="H593" t="s">
        <v>1444</v>
      </c>
      <c r="I593" t="s">
        <v>1444</v>
      </c>
      <c r="J593" t="s">
        <v>1445</v>
      </c>
      <c r="K593" t="s">
        <v>3004</v>
      </c>
      <c r="L593">
        <f t="shared" si="19"/>
        <v>13</v>
      </c>
    </row>
    <row r="594" spans="1:12" ht="12.75">
      <c r="A594" t="s">
        <v>1446</v>
      </c>
      <c r="B594" t="s">
        <v>1447</v>
      </c>
      <c r="C594" t="s">
        <v>1446</v>
      </c>
      <c r="D594">
        <v>608279</v>
      </c>
      <c r="E594">
        <v>524</v>
      </c>
      <c r="F594" s="15">
        <f t="shared" si="18"/>
        <v>174</v>
      </c>
      <c r="G594" t="s">
        <v>3061</v>
      </c>
      <c r="H594" t="s">
        <v>1448</v>
      </c>
      <c r="I594" t="s">
        <v>1448</v>
      </c>
      <c r="J594" t="s">
        <v>1449</v>
      </c>
      <c r="K594" t="s">
        <v>3004</v>
      </c>
      <c r="L594">
        <f t="shared" si="19"/>
        <v>-7</v>
      </c>
    </row>
    <row r="595" spans="1:12" ht="12.75">
      <c r="A595" t="s">
        <v>1450</v>
      </c>
      <c r="B595" t="s">
        <v>1450</v>
      </c>
      <c r="D595">
        <v>608796</v>
      </c>
      <c r="E595">
        <v>446</v>
      </c>
      <c r="F595" s="15">
        <f t="shared" si="18"/>
        <v>148</v>
      </c>
      <c r="G595" t="s">
        <v>3061</v>
      </c>
      <c r="H595" t="s">
        <v>1451</v>
      </c>
      <c r="I595" t="s">
        <v>1451</v>
      </c>
      <c r="J595" t="s">
        <v>1452</v>
      </c>
      <c r="K595" t="s">
        <v>3004</v>
      </c>
      <c r="L595">
        <f t="shared" si="19"/>
        <v>144</v>
      </c>
    </row>
    <row r="596" spans="1:12" ht="12.75">
      <c r="A596" t="s">
        <v>1453</v>
      </c>
      <c r="B596" t="s">
        <v>1454</v>
      </c>
      <c r="C596" t="s">
        <v>1453</v>
      </c>
      <c r="D596">
        <v>609386</v>
      </c>
      <c r="E596">
        <v>827</v>
      </c>
      <c r="F596" s="15">
        <f t="shared" si="18"/>
        <v>275</v>
      </c>
      <c r="G596" t="s">
        <v>3000</v>
      </c>
      <c r="H596" t="s">
        <v>1455</v>
      </c>
      <c r="I596" t="s">
        <v>1455</v>
      </c>
      <c r="J596" t="s">
        <v>1456</v>
      </c>
      <c r="K596" t="s">
        <v>3004</v>
      </c>
      <c r="L596">
        <f t="shared" si="19"/>
        <v>9</v>
      </c>
    </row>
    <row r="597" spans="1:12" ht="12.75">
      <c r="A597" t="s">
        <v>1457</v>
      </c>
      <c r="B597" t="s">
        <v>1457</v>
      </c>
      <c r="D597">
        <v>610222</v>
      </c>
      <c r="E597">
        <v>926</v>
      </c>
      <c r="F597" s="15">
        <f t="shared" si="18"/>
        <v>308</v>
      </c>
      <c r="G597" t="s">
        <v>3000</v>
      </c>
      <c r="H597" t="s">
        <v>1458</v>
      </c>
      <c r="I597" t="s">
        <v>1458</v>
      </c>
      <c r="J597" t="s">
        <v>3108</v>
      </c>
      <c r="K597" t="s">
        <v>3004</v>
      </c>
      <c r="L597">
        <f t="shared" si="19"/>
        <v>60</v>
      </c>
    </row>
    <row r="598" spans="1:12" ht="12.75">
      <c r="A598" t="s">
        <v>1459</v>
      </c>
      <c r="B598" t="s">
        <v>1459</v>
      </c>
      <c r="D598">
        <v>611208</v>
      </c>
      <c r="E598">
        <v>902</v>
      </c>
      <c r="F598" s="15">
        <f t="shared" si="18"/>
        <v>300</v>
      </c>
      <c r="G598" t="s">
        <v>3000</v>
      </c>
      <c r="H598" t="s">
        <v>1460</v>
      </c>
      <c r="I598" t="s">
        <v>1460</v>
      </c>
      <c r="J598" t="s">
        <v>1461</v>
      </c>
      <c r="K598" t="s">
        <v>3004</v>
      </c>
      <c r="L598">
        <f t="shared" si="19"/>
        <v>110</v>
      </c>
    </row>
    <row r="599" spans="1:12" ht="12.75">
      <c r="A599" t="s">
        <v>1462</v>
      </c>
      <c r="B599" t="s">
        <v>1463</v>
      </c>
      <c r="C599" t="s">
        <v>1462</v>
      </c>
      <c r="D599">
        <v>612220</v>
      </c>
      <c r="E599">
        <v>1157</v>
      </c>
      <c r="F599" s="15">
        <f t="shared" si="18"/>
        <v>385</v>
      </c>
      <c r="G599" t="s">
        <v>3000</v>
      </c>
      <c r="H599" t="s">
        <v>1464</v>
      </c>
      <c r="I599" t="s">
        <v>1464</v>
      </c>
      <c r="J599" t="s">
        <v>1465</v>
      </c>
      <c r="K599" t="s">
        <v>3004</v>
      </c>
      <c r="L599">
        <f t="shared" si="19"/>
        <v>0</v>
      </c>
    </row>
    <row r="600" spans="1:12" ht="12.75">
      <c r="A600" t="s">
        <v>1466</v>
      </c>
      <c r="B600" t="s">
        <v>1467</v>
      </c>
      <c r="C600" t="s">
        <v>1466</v>
      </c>
      <c r="D600">
        <v>613377</v>
      </c>
      <c r="E600">
        <v>1211</v>
      </c>
      <c r="F600" s="15">
        <f t="shared" si="18"/>
        <v>403</v>
      </c>
      <c r="G600" t="s">
        <v>3000</v>
      </c>
      <c r="H600" t="s">
        <v>1468</v>
      </c>
      <c r="I600" t="s">
        <v>1468</v>
      </c>
      <c r="J600" t="s">
        <v>1469</v>
      </c>
      <c r="K600" t="s">
        <v>3004</v>
      </c>
      <c r="L600">
        <f t="shared" si="19"/>
        <v>1</v>
      </c>
    </row>
    <row r="601" spans="1:12" ht="12.75">
      <c r="A601" t="s">
        <v>1470</v>
      </c>
      <c r="B601" t="s">
        <v>1471</v>
      </c>
      <c r="C601" t="s">
        <v>1470</v>
      </c>
      <c r="D601">
        <v>614589</v>
      </c>
      <c r="E601">
        <v>1163</v>
      </c>
      <c r="F601" s="15">
        <f t="shared" si="18"/>
        <v>387</v>
      </c>
      <c r="G601" t="s">
        <v>3000</v>
      </c>
      <c r="H601" t="s">
        <v>1472</v>
      </c>
      <c r="I601" t="s">
        <v>1472</v>
      </c>
      <c r="J601" t="s">
        <v>1473</v>
      </c>
      <c r="K601" t="s">
        <v>3004</v>
      </c>
      <c r="L601">
        <f t="shared" si="19"/>
        <v>35</v>
      </c>
    </row>
    <row r="602" spans="1:12" ht="12.75">
      <c r="A602" t="s">
        <v>1474</v>
      </c>
      <c r="B602" t="s">
        <v>1474</v>
      </c>
      <c r="D602">
        <v>615787</v>
      </c>
      <c r="E602">
        <v>326</v>
      </c>
      <c r="F602" s="15">
        <f t="shared" si="18"/>
        <v>108</v>
      </c>
      <c r="G602" t="s">
        <v>3061</v>
      </c>
      <c r="H602" t="s">
        <v>1475</v>
      </c>
      <c r="I602" t="s">
        <v>1475</v>
      </c>
      <c r="J602" t="s">
        <v>3011</v>
      </c>
      <c r="K602" t="s">
        <v>3004</v>
      </c>
      <c r="L602">
        <f t="shared" si="19"/>
        <v>92</v>
      </c>
    </row>
    <row r="603" spans="1:12" ht="12.75">
      <c r="A603" t="s">
        <v>1476</v>
      </c>
      <c r="B603" t="s">
        <v>1476</v>
      </c>
      <c r="D603">
        <v>616205</v>
      </c>
      <c r="E603">
        <v>917</v>
      </c>
      <c r="F603" s="15">
        <f t="shared" si="18"/>
        <v>305</v>
      </c>
      <c r="G603" t="s">
        <v>3000</v>
      </c>
      <c r="H603" t="s">
        <v>1477</v>
      </c>
      <c r="I603" t="s">
        <v>1477</v>
      </c>
      <c r="J603" t="s">
        <v>3011</v>
      </c>
      <c r="K603" t="s">
        <v>3004</v>
      </c>
      <c r="L603">
        <f t="shared" si="19"/>
        <v>234</v>
      </c>
    </row>
    <row r="604" spans="1:12" ht="12.75">
      <c r="A604" t="s">
        <v>1478</v>
      </c>
      <c r="B604" t="s">
        <v>1478</v>
      </c>
      <c r="D604">
        <v>617356</v>
      </c>
      <c r="E604">
        <v>104</v>
      </c>
      <c r="F604" s="15">
        <f t="shared" si="18"/>
        <v>34</v>
      </c>
      <c r="G604" t="s">
        <v>3000</v>
      </c>
      <c r="H604" t="s">
        <v>1479</v>
      </c>
      <c r="I604" t="s">
        <v>1479</v>
      </c>
      <c r="J604" t="s">
        <v>3011</v>
      </c>
      <c r="K604" t="s">
        <v>3004</v>
      </c>
      <c r="L604">
        <f t="shared" si="19"/>
        <v>86</v>
      </c>
    </row>
    <row r="605" spans="1:12" ht="12.75">
      <c r="A605" t="s">
        <v>1480</v>
      </c>
      <c r="B605" t="s">
        <v>1480</v>
      </c>
      <c r="D605">
        <v>617546</v>
      </c>
      <c r="E605">
        <v>1382</v>
      </c>
      <c r="F605" s="15">
        <f t="shared" si="18"/>
        <v>460</v>
      </c>
      <c r="G605" t="s">
        <v>3061</v>
      </c>
      <c r="H605" t="s">
        <v>1481</v>
      </c>
      <c r="I605" t="s">
        <v>1481</v>
      </c>
      <c r="J605" t="s">
        <v>1482</v>
      </c>
      <c r="K605" t="s">
        <v>3004</v>
      </c>
      <c r="L605">
        <f t="shared" si="19"/>
        <v>126</v>
      </c>
    </row>
    <row r="606" spans="1:12" ht="12.75">
      <c r="A606" t="s">
        <v>1483</v>
      </c>
      <c r="B606" t="s">
        <v>1483</v>
      </c>
      <c r="D606">
        <v>619054</v>
      </c>
      <c r="E606">
        <v>812</v>
      </c>
      <c r="F606" s="15">
        <f t="shared" si="18"/>
        <v>270</v>
      </c>
      <c r="G606" t="s">
        <v>3000</v>
      </c>
      <c r="H606" t="s">
        <v>1484</v>
      </c>
      <c r="I606" t="s">
        <v>1484</v>
      </c>
      <c r="J606" t="s">
        <v>3011</v>
      </c>
      <c r="K606" t="s">
        <v>3004</v>
      </c>
      <c r="L606">
        <f t="shared" si="19"/>
        <v>10</v>
      </c>
    </row>
    <row r="607" spans="1:12" ht="12.75">
      <c r="A607" t="s">
        <v>1485</v>
      </c>
      <c r="B607" t="s">
        <v>1485</v>
      </c>
      <c r="D607">
        <v>619876</v>
      </c>
      <c r="E607">
        <v>476</v>
      </c>
      <c r="F607" s="15">
        <f t="shared" si="18"/>
        <v>158</v>
      </c>
      <c r="G607" t="s">
        <v>3000</v>
      </c>
      <c r="H607" t="s">
        <v>1486</v>
      </c>
      <c r="I607" t="s">
        <v>1486</v>
      </c>
      <c r="J607" t="s">
        <v>3011</v>
      </c>
      <c r="K607" t="s">
        <v>3004</v>
      </c>
      <c r="L607">
        <f t="shared" si="19"/>
        <v>569</v>
      </c>
    </row>
    <row r="608" spans="1:12" ht="12.75">
      <c r="A608" t="s">
        <v>1487</v>
      </c>
      <c r="B608" t="s">
        <v>1487</v>
      </c>
      <c r="D608">
        <v>620921</v>
      </c>
      <c r="E608">
        <v>863</v>
      </c>
      <c r="F608" s="15">
        <f t="shared" si="18"/>
        <v>287</v>
      </c>
      <c r="G608" t="s">
        <v>3000</v>
      </c>
      <c r="H608" t="s">
        <v>1488</v>
      </c>
      <c r="I608" t="s">
        <v>1488</v>
      </c>
      <c r="J608" t="s">
        <v>1489</v>
      </c>
      <c r="K608" t="s">
        <v>3004</v>
      </c>
      <c r="L608">
        <f t="shared" si="19"/>
        <v>0</v>
      </c>
    </row>
    <row r="609" spans="1:12" ht="12.75">
      <c r="A609" t="s">
        <v>1490</v>
      </c>
      <c r="B609" t="s">
        <v>1491</v>
      </c>
      <c r="C609" t="s">
        <v>1490</v>
      </c>
      <c r="D609">
        <v>621784</v>
      </c>
      <c r="E609">
        <v>1571</v>
      </c>
      <c r="F609" s="15">
        <f t="shared" si="18"/>
        <v>523</v>
      </c>
      <c r="G609" t="s">
        <v>3000</v>
      </c>
      <c r="H609" t="s">
        <v>1492</v>
      </c>
      <c r="I609" t="s">
        <v>1493</v>
      </c>
      <c r="J609" t="s">
        <v>1494</v>
      </c>
      <c r="K609" t="s">
        <v>3004</v>
      </c>
      <c r="L609">
        <f t="shared" si="19"/>
        <v>65</v>
      </c>
    </row>
    <row r="610" spans="1:12" ht="12.75">
      <c r="A610" t="s">
        <v>1495</v>
      </c>
      <c r="B610" t="s">
        <v>1495</v>
      </c>
      <c r="D610">
        <v>623420</v>
      </c>
      <c r="E610">
        <v>281</v>
      </c>
      <c r="F610" s="15">
        <f t="shared" si="18"/>
        <v>93</v>
      </c>
      <c r="G610" t="s">
        <v>3061</v>
      </c>
      <c r="H610" t="s">
        <v>1496</v>
      </c>
      <c r="I610" t="s">
        <v>1496</v>
      </c>
      <c r="J610" t="s">
        <v>3011</v>
      </c>
      <c r="K610" t="s">
        <v>3004</v>
      </c>
      <c r="L610">
        <f t="shared" si="19"/>
        <v>171</v>
      </c>
    </row>
    <row r="611" spans="1:12" ht="12.75">
      <c r="A611" t="s">
        <v>1497</v>
      </c>
      <c r="B611" t="s">
        <v>1498</v>
      </c>
      <c r="C611" t="s">
        <v>1497</v>
      </c>
      <c r="D611">
        <v>623872</v>
      </c>
      <c r="E611">
        <v>2186</v>
      </c>
      <c r="F611" s="15">
        <f t="shared" si="18"/>
        <v>728</v>
      </c>
      <c r="G611" t="s">
        <v>3061</v>
      </c>
      <c r="H611" t="s">
        <v>1499</v>
      </c>
      <c r="I611" t="s">
        <v>1499</v>
      </c>
      <c r="J611" t="s">
        <v>1500</v>
      </c>
      <c r="K611" t="s">
        <v>3004</v>
      </c>
      <c r="L611">
        <f t="shared" si="19"/>
        <v>489</v>
      </c>
    </row>
    <row r="612" spans="1:12" ht="12.75">
      <c r="A612" t="s">
        <v>1501</v>
      </c>
      <c r="B612" t="s">
        <v>1502</v>
      </c>
      <c r="C612" t="s">
        <v>1501</v>
      </c>
      <c r="D612">
        <v>626547</v>
      </c>
      <c r="E612">
        <v>266</v>
      </c>
      <c r="F612" s="15">
        <f t="shared" si="18"/>
        <v>88</v>
      </c>
      <c r="G612" t="s">
        <v>3000</v>
      </c>
      <c r="H612" t="s">
        <v>1503</v>
      </c>
      <c r="I612" t="s">
        <v>1503</v>
      </c>
      <c r="J612" t="s">
        <v>1504</v>
      </c>
      <c r="K612" t="s">
        <v>3004</v>
      </c>
      <c r="L612">
        <f t="shared" si="19"/>
        <v>0</v>
      </c>
    </row>
    <row r="613" spans="1:12" ht="12.75">
      <c r="A613" t="s">
        <v>1505</v>
      </c>
      <c r="B613" t="s">
        <v>1506</v>
      </c>
      <c r="C613" t="s">
        <v>1505</v>
      </c>
      <c r="D613">
        <v>626813</v>
      </c>
      <c r="E613">
        <v>1733</v>
      </c>
      <c r="F613" s="15">
        <f t="shared" si="18"/>
        <v>577</v>
      </c>
      <c r="G613" t="s">
        <v>3000</v>
      </c>
      <c r="H613" t="s">
        <v>1507</v>
      </c>
      <c r="I613" t="s">
        <v>1507</v>
      </c>
      <c r="J613" t="s">
        <v>1508</v>
      </c>
      <c r="K613" t="s">
        <v>3004</v>
      </c>
      <c r="L613">
        <f t="shared" si="19"/>
        <v>211</v>
      </c>
    </row>
    <row r="614" spans="1:12" ht="12.75">
      <c r="A614" t="s">
        <v>1509</v>
      </c>
      <c r="B614" t="s">
        <v>1510</v>
      </c>
      <c r="C614" t="s">
        <v>1509</v>
      </c>
      <c r="D614">
        <v>628757</v>
      </c>
      <c r="E614">
        <v>398</v>
      </c>
      <c r="F614" s="15">
        <f t="shared" si="18"/>
        <v>132</v>
      </c>
      <c r="G614" t="s">
        <v>3000</v>
      </c>
      <c r="H614" t="s">
        <v>1511</v>
      </c>
      <c r="I614" t="s">
        <v>1511</v>
      </c>
      <c r="J614" t="s">
        <v>1512</v>
      </c>
      <c r="K614" t="s">
        <v>3004</v>
      </c>
      <c r="L614">
        <f t="shared" si="19"/>
        <v>145</v>
      </c>
    </row>
    <row r="615" spans="1:12" ht="12.75">
      <c r="A615" t="s">
        <v>1513</v>
      </c>
      <c r="B615" t="s">
        <v>1514</v>
      </c>
      <c r="C615" t="s">
        <v>1513</v>
      </c>
      <c r="D615">
        <v>629300</v>
      </c>
      <c r="E615">
        <v>740</v>
      </c>
      <c r="F615" s="15">
        <f t="shared" si="18"/>
        <v>246</v>
      </c>
      <c r="G615" t="s">
        <v>3000</v>
      </c>
      <c r="H615" t="s">
        <v>1515</v>
      </c>
      <c r="I615" t="s">
        <v>1515</v>
      </c>
      <c r="J615" t="s">
        <v>1516</v>
      </c>
      <c r="K615" t="s">
        <v>3004</v>
      </c>
      <c r="L615">
        <f t="shared" si="19"/>
        <v>84</v>
      </c>
    </row>
    <row r="616" spans="1:12" ht="12.75">
      <c r="A616" t="s">
        <v>1517</v>
      </c>
      <c r="B616" t="s">
        <v>1518</v>
      </c>
      <c r="C616" t="s">
        <v>1517</v>
      </c>
      <c r="D616">
        <v>630124</v>
      </c>
      <c r="E616">
        <v>863</v>
      </c>
      <c r="F616" s="15">
        <f t="shared" si="18"/>
        <v>287</v>
      </c>
      <c r="G616" t="s">
        <v>3000</v>
      </c>
      <c r="H616" t="s">
        <v>1519</v>
      </c>
      <c r="I616" t="s">
        <v>1519</v>
      </c>
      <c r="J616" t="s">
        <v>1520</v>
      </c>
      <c r="K616" t="s">
        <v>3004</v>
      </c>
      <c r="L616">
        <f t="shared" si="19"/>
        <v>-3</v>
      </c>
    </row>
    <row r="617" spans="1:12" ht="12.75">
      <c r="A617" t="s">
        <v>1521</v>
      </c>
      <c r="B617" t="s">
        <v>1521</v>
      </c>
      <c r="D617">
        <v>630984</v>
      </c>
      <c r="E617">
        <v>620</v>
      </c>
      <c r="F617" s="15">
        <f t="shared" si="18"/>
        <v>206</v>
      </c>
      <c r="G617" t="s">
        <v>3061</v>
      </c>
      <c r="H617" t="s">
        <v>1522</v>
      </c>
      <c r="I617" t="s">
        <v>1522</v>
      </c>
      <c r="J617" t="s">
        <v>3011</v>
      </c>
      <c r="K617" t="s">
        <v>3004</v>
      </c>
      <c r="L617">
        <f t="shared" si="19"/>
        <v>80</v>
      </c>
    </row>
    <row r="618" spans="1:12" ht="12.75">
      <c r="A618" t="s">
        <v>1523</v>
      </c>
      <c r="B618" t="s">
        <v>1523</v>
      </c>
      <c r="D618">
        <v>631684</v>
      </c>
      <c r="E618">
        <v>614</v>
      </c>
      <c r="F618" s="15">
        <f t="shared" si="18"/>
        <v>204</v>
      </c>
      <c r="G618" t="s">
        <v>3061</v>
      </c>
      <c r="H618" t="s">
        <v>1524</v>
      </c>
      <c r="I618" t="s">
        <v>1524</v>
      </c>
      <c r="J618" t="s">
        <v>3011</v>
      </c>
      <c r="K618" t="s">
        <v>3004</v>
      </c>
      <c r="L618">
        <f t="shared" si="19"/>
        <v>77</v>
      </c>
    </row>
    <row r="619" spans="1:12" ht="12.75">
      <c r="A619" t="s">
        <v>1525</v>
      </c>
      <c r="B619" t="s">
        <v>1525</v>
      </c>
      <c r="D619">
        <v>632375</v>
      </c>
      <c r="E619">
        <v>632</v>
      </c>
      <c r="F619" s="15">
        <f t="shared" si="18"/>
        <v>210</v>
      </c>
      <c r="G619" t="s">
        <v>3000</v>
      </c>
      <c r="H619" t="s">
        <v>1526</v>
      </c>
      <c r="I619" t="s">
        <v>1526</v>
      </c>
      <c r="J619" t="s">
        <v>1527</v>
      </c>
      <c r="K619" t="s">
        <v>3004</v>
      </c>
      <c r="L619">
        <f t="shared" si="19"/>
        <v>-3</v>
      </c>
    </row>
    <row r="620" spans="1:12" ht="12.75">
      <c r="A620" t="s">
        <v>1528</v>
      </c>
      <c r="B620" t="s">
        <v>1529</v>
      </c>
      <c r="C620" t="s">
        <v>1528</v>
      </c>
      <c r="D620">
        <v>633004</v>
      </c>
      <c r="E620">
        <v>803</v>
      </c>
      <c r="F620" s="15">
        <f t="shared" si="18"/>
        <v>267</v>
      </c>
      <c r="G620" t="s">
        <v>3000</v>
      </c>
      <c r="H620" t="s">
        <v>1530</v>
      </c>
      <c r="I620" t="s">
        <v>5164</v>
      </c>
      <c r="J620" t="s">
        <v>5165</v>
      </c>
      <c r="K620" t="s">
        <v>3004</v>
      </c>
      <c r="L620">
        <f t="shared" si="19"/>
        <v>-7</v>
      </c>
    </row>
    <row r="621" spans="1:12" ht="12.75">
      <c r="A621" t="s">
        <v>5166</v>
      </c>
      <c r="B621" t="s">
        <v>5167</v>
      </c>
      <c r="C621" t="s">
        <v>5166</v>
      </c>
      <c r="D621">
        <v>633800</v>
      </c>
      <c r="E621">
        <v>902</v>
      </c>
      <c r="F621" s="15">
        <f t="shared" si="18"/>
        <v>300</v>
      </c>
      <c r="G621" t="s">
        <v>3000</v>
      </c>
      <c r="H621" t="s">
        <v>5168</v>
      </c>
      <c r="I621" t="s">
        <v>5168</v>
      </c>
      <c r="J621" t="s">
        <v>5169</v>
      </c>
      <c r="K621" t="s">
        <v>3004</v>
      </c>
      <c r="L621">
        <f t="shared" si="19"/>
        <v>107</v>
      </c>
    </row>
    <row r="622" spans="1:12" ht="12.75">
      <c r="A622" t="s">
        <v>5170</v>
      </c>
      <c r="B622" t="s">
        <v>5170</v>
      </c>
      <c r="D622">
        <v>634809</v>
      </c>
      <c r="E622">
        <v>1775</v>
      </c>
      <c r="F622" s="15">
        <f t="shared" si="18"/>
        <v>591</v>
      </c>
      <c r="G622" t="s">
        <v>3000</v>
      </c>
      <c r="H622" t="s">
        <v>5171</v>
      </c>
      <c r="I622" t="s">
        <v>5171</v>
      </c>
      <c r="J622" t="s">
        <v>1272</v>
      </c>
      <c r="K622" t="s">
        <v>3004</v>
      </c>
      <c r="L622">
        <f t="shared" si="19"/>
        <v>27</v>
      </c>
    </row>
    <row r="623" spans="1:12" ht="12.75">
      <c r="A623" t="s">
        <v>5172</v>
      </c>
      <c r="B623" t="s">
        <v>5172</v>
      </c>
      <c r="D623">
        <v>636611</v>
      </c>
      <c r="E623">
        <v>692</v>
      </c>
      <c r="F623" s="15">
        <f t="shared" si="18"/>
        <v>230</v>
      </c>
      <c r="G623" t="s">
        <v>3061</v>
      </c>
      <c r="H623" t="s">
        <v>5173</v>
      </c>
      <c r="I623" t="s">
        <v>5173</v>
      </c>
      <c r="J623" t="s">
        <v>3011</v>
      </c>
      <c r="K623" t="s">
        <v>3004</v>
      </c>
      <c r="L623">
        <f t="shared" si="19"/>
        <v>93</v>
      </c>
    </row>
    <row r="624" spans="1:12" ht="12.75">
      <c r="A624" t="s">
        <v>5174</v>
      </c>
      <c r="B624" t="s">
        <v>5174</v>
      </c>
      <c r="D624">
        <v>637396</v>
      </c>
      <c r="E624">
        <v>1028</v>
      </c>
      <c r="F624" s="15">
        <f t="shared" si="18"/>
        <v>342</v>
      </c>
      <c r="G624" t="s">
        <v>3061</v>
      </c>
      <c r="H624" t="s">
        <v>5175</v>
      </c>
      <c r="I624" t="s">
        <v>5175</v>
      </c>
      <c r="J624" t="s">
        <v>5176</v>
      </c>
      <c r="K624" t="s">
        <v>3004</v>
      </c>
      <c r="L624">
        <f t="shared" si="19"/>
        <v>157</v>
      </c>
    </row>
    <row r="625" spans="1:12" ht="12.75">
      <c r="A625" t="s">
        <v>1176</v>
      </c>
      <c r="B625" t="s">
        <v>5177</v>
      </c>
      <c r="C625" t="s">
        <v>1176</v>
      </c>
      <c r="D625">
        <v>638581</v>
      </c>
      <c r="E625">
        <v>2759</v>
      </c>
      <c r="F625" s="15">
        <f t="shared" si="18"/>
        <v>919</v>
      </c>
      <c r="G625" t="s">
        <v>3000</v>
      </c>
      <c r="H625" t="s">
        <v>5178</v>
      </c>
      <c r="I625" t="s">
        <v>5178</v>
      </c>
      <c r="J625" t="s">
        <v>5179</v>
      </c>
      <c r="K625" t="s">
        <v>3004</v>
      </c>
      <c r="L625">
        <f t="shared" si="19"/>
        <v>70</v>
      </c>
    </row>
    <row r="626" spans="1:12" ht="12.75">
      <c r="A626" t="s">
        <v>5180</v>
      </c>
      <c r="B626" t="s">
        <v>5181</v>
      </c>
      <c r="C626" t="s">
        <v>5180</v>
      </c>
      <c r="D626">
        <v>641410</v>
      </c>
      <c r="E626">
        <v>380</v>
      </c>
      <c r="F626" s="15">
        <f t="shared" si="18"/>
        <v>126</v>
      </c>
      <c r="G626" t="s">
        <v>3000</v>
      </c>
      <c r="H626" t="s">
        <v>5182</v>
      </c>
      <c r="I626" t="s">
        <v>5182</v>
      </c>
      <c r="J626" t="s">
        <v>5183</v>
      </c>
      <c r="K626" t="s">
        <v>3004</v>
      </c>
      <c r="L626">
        <f t="shared" si="19"/>
        <v>16</v>
      </c>
    </row>
    <row r="627" spans="1:12" ht="12.75">
      <c r="A627" t="s">
        <v>5184</v>
      </c>
      <c r="B627" t="s">
        <v>5184</v>
      </c>
      <c r="D627">
        <v>641806</v>
      </c>
      <c r="E627">
        <v>1187</v>
      </c>
      <c r="F627" s="15">
        <f t="shared" si="18"/>
        <v>395</v>
      </c>
      <c r="G627" t="s">
        <v>3000</v>
      </c>
      <c r="H627" t="s">
        <v>5185</v>
      </c>
      <c r="I627" t="s">
        <v>5185</v>
      </c>
      <c r="J627" t="s">
        <v>3236</v>
      </c>
      <c r="K627" t="s">
        <v>3004</v>
      </c>
      <c r="L627">
        <f t="shared" si="19"/>
        <v>63</v>
      </c>
    </row>
    <row r="628" spans="1:12" ht="12.75">
      <c r="A628" t="s">
        <v>5186</v>
      </c>
      <c r="B628" t="s">
        <v>5186</v>
      </c>
      <c r="D628">
        <v>643056</v>
      </c>
      <c r="E628">
        <v>554</v>
      </c>
      <c r="F628" s="15">
        <f t="shared" si="18"/>
        <v>184</v>
      </c>
      <c r="G628" t="s">
        <v>3000</v>
      </c>
      <c r="H628" t="s">
        <v>5187</v>
      </c>
      <c r="I628" t="s">
        <v>5187</v>
      </c>
      <c r="J628" t="s">
        <v>5188</v>
      </c>
      <c r="K628" t="s">
        <v>3004</v>
      </c>
      <c r="L628">
        <f t="shared" si="19"/>
        <v>2</v>
      </c>
    </row>
    <row r="629" spans="1:12" ht="12.75">
      <c r="A629" t="s">
        <v>5189</v>
      </c>
      <c r="B629" t="s">
        <v>5189</v>
      </c>
      <c r="D629">
        <v>643612</v>
      </c>
      <c r="E629">
        <v>389</v>
      </c>
      <c r="F629" s="15">
        <f t="shared" si="18"/>
        <v>129</v>
      </c>
      <c r="G629" t="s">
        <v>3000</v>
      </c>
      <c r="H629" t="s">
        <v>5190</v>
      </c>
      <c r="I629" t="s">
        <v>5190</v>
      </c>
      <c r="J629" t="s">
        <v>3011</v>
      </c>
      <c r="K629" t="s">
        <v>3004</v>
      </c>
      <c r="L629">
        <f t="shared" si="19"/>
        <v>23</v>
      </c>
    </row>
    <row r="630" spans="1:12" ht="12.75">
      <c r="A630" t="s">
        <v>5191</v>
      </c>
      <c r="B630" t="s">
        <v>5191</v>
      </c>
      <c r="D630">
        <v>644024</v>
      </c>
      <c r="E630">
        <v>2435</v>
      </c>
      <c r="F630" s="15">
        <f t="shared" si="18"/>
        <v>811</v>
      </c>
      <c r="G630" t="s">
        <v>3000</v>
      </c>
      <c r="H630" t="s">
        <v>5192</v>
      </c>
      <c r="I630" t="s">
        <v>5192</v>
      </c>
      <c r="J630" t="s">
        <v>5193</v>
      </c>
      <c r="K630" t="s">
        <v>3004</v>
      </c>
      <c r="L630">
        <f t="shared" si="19"/>
        <v>-13</v>
      </c>
    </row>
    <row r="631" spans="1:12" ht="12.75">
      <c r="A631" t="s">
        <v>5194</v>
      </c>
      <c r="B631" t="s">
        <v>5194</v>
      </c>
      <c r="D631">
        <v>646446</v>
      </c>
      <c r="E631">
        <v>1214</v>
      </c>
      <c r="F631" s="15">
        <f t="shared" si="18"/>
        <v>404</v>
      </c>
      <c r="G631" t="s">
        <v>3000</v>
      </c>
      <c r="H631" t="s">
        <v>5195</v>
      </c>
      <c r="I631" t="s">
        <v>5195</v>
      </c>
      <c r="J631" t="s">
        <v>3475</v>
      </c>
      <c r="K631" t="s">
        <v>3004</v>
      </c>
      <c r="L631">
        <f t="shared" si="19"/>
        <v>-3</v>
      </c>
    </row>
    <row r="632" spans="1:12" ht="12.75">
      <c r="A632" t="s">
        <v>5196</v>
      </c>
      <c r="B632" t="s">
        <v>5196</v>
      </c>
      <c r="D632">
        <v>647657</v>
      </c>
      <c r="E632">
        <v>1253</v>
      </c>
      <c r="F632" s="15">
        <f t="shared" si="18"/>
        <v>417</v>
      </c>
      <c r="G632" t="s">
        <v>3000</v>
      </c>
      <c r="H632" t="s">
        <v>5197</v>
      </c>
      <c r="I632" t="s">
        <v>5197</v>
      </c>
      <c r="J632" t="s">
        <v>5198</v>
      </c>
      <c r="K632" t="s">
        <v>3004</v>
      </c>
      <c r="L632">
        <f t="shared" si="19"/>
        <v>5</v>
      </c>
    </row>
    <row r="633" spans="1:12" ht="12.75">
      <c r="A633" t="s">
        <v>5199</v>
      </c>
      <c r="B633" t="s">
        <v>5200</v>
      </c>
      <c r="C633" t="s">
        <v>5199</v>
      </c>
      <c r="D633">
        <v>648915</v>
      </c>
      <c r="E633">
        <v>728</v>
      </c>
      <c r="F633" s="15">
        <f t="shared" si="18"/>
        <v>242</v>
      </c>
      <c r="G633" t="s">
        <v>3000</v>
      </c>
      <c r="H633" t="s">
        <v>5201</v>
      </c>
      <c r="I633" t="s">
        <v>5201</v>
      </c>
      <c r="J633" t="s">
        <v>5202</v>
      </c>
      <c r="K633" t="s">
        <v>3004</v>
      </c>
      <c r="L633">
        <f t="shared" si="19"/>
        <v>68</v>
      </c>
    </row>
    <row r="634" spans="1:12" ht="12.75">
      <c r="A634" t="s">
        <v>5203</v>
      </c>
      <c r="B634" t="s">
        <v>5203</v>
      </c>
      <c r="D634">
        <v>649711</v>
      </c>
      <c r="E634">
        <v>1124</v>
      </c>
      <c r="F634" s="15">
        <f t="shared" si="18"/>
        <v>374</v>
      </c>
      <c r="G634" t="s">
        <v>3000</v>
      </c>
      <c r="H634" t="s">
        <v>5204</v>
      </c>
      <c r="I634" t="s">
        <v>5204</v>
      </c>
      <c r="J634" t="s">
        <v>3555</v>
      </c>
      <c r="K634" t="s">
        <v>3004</v>
      </c>
      <c r="L634">
        <f t="shared" si="19"/>
        <v>23</v>
      </c>
    </row>
    <row r="635" spans="1:12" ht="12.75">
      <c r="A635" t="s">
        <v>5205</v>
      </c>
      <c r="B635" t="s">
        <v>5206</v>
      </c>
      <c r="C635" t="s">
        <v>5205</v>
      </c>
      <c r="D635">
        <v>650858</v>
      </c>
      <c r="E635">
        <v>560</v>
      </c>
      <c r="F635" s="15">
        <f t="shared" si="18"/>
        <v>186</v>
      </c>
      <c r="G635" t="s">
        <v>3000</v>
      </c>
      <c r="H635" t="s">
        <v>5207</v>
      </c>
      <c r="I635" t="s">
        <v>5207</v>
      </c>
      <c r="J635" t="s">
        <v>5208</v>
      </c>
      <c r="K635" t="s">
        <v>3004</v>
      </c>
      <c r="L635">
        <f t="shared" si="19"/>
        <v>177</v>
      </c>
    </row>
    <row r="636" spans="1:12" ht="12.75">
      <c r="A636" t="s">
        <v>5209</v>
      </c>
      <c r="B636" t="s">
        <v>5210</v>
      </c>
      <c r="C636" t="s">
        <v>5209</v>
      </c>
      <c r="D636">
        <v>651595</v>
      </c>
      <c r="E636">
        <v>1091</v>
      </c>
      <c r="F636" s="15">
        <f t="shared" si="18"/>
        <v>363</v>
      </c>
      <c r="G636" t="s">
        <v>3000</v>
      </c>
      <c r="H636" t="s">
        <v>5211</v>
      </c>
      <c r="I636" t="s">
        <v>5212</v>
      </c>
      <c r="J636" t="s">
        <v>5213</v>
      </c>
      <c r="K636" t="s">
        <v>3004</v>
      </c>
      <c r="L636">
        <f t="shared" si="19"/>
        <v>118</v>
      </c>
    </row>
    <row r="637" spans="1:12" ht="12.75">
      <c r="A637" t="s">
        <v>5214</v>
      </c>
      <c r="B637" t="s">
        <v>5215</v>
      </c>
      <c r="C637" t="s">
        <v>5214</v>
      </c>
      <c r="D637">
        <v>652804</v>
      </c>
      <c r="E637">
        <v>1631</v>
      </c>
      <c r="F637" s="15">
        <f t="shared" si="18"/>
        <v>543</v>
      </c>
      <c r="G637" t="s">
        <v>3000</v>
      </c>
      <c r="H637" t="s">
        <v>5216</v>
      </c>
      <c r="I637" t="s">
        <v>5216</v>
      </c>
      <c r="J637" t="s">
        <v>5217</v>
      </c>
      <c r="K637" t="s">
        <v>3004</v>
      </c>
      <c r="L637">
        <f t="shared" si="19"/>
        <v>101</v>
      </c>
    </row>
    <row r="638" spans="1:12" ht="12.75">
      <c r="A638" t="s">
        <v>5218</v>
      </c>
      <c r="B638" t="s">
        <v>5218</v>
      </c>
      <c r="D638">
        <v>654536</v>
      </c>
      <c r="E638">
        <v>1169</v>
      </c>
      <c r="F638" s="15">
        <f t="shared" si="18"/>
        <v>389</v>
      </c>
      <c r="G638" t="s">
        <v>3000</v>
      </c>
      <c r="H638" t="s">
        <v>5219</v>
      </c>
      <c r="I638" t="s">
        <v>5219</v>
      </c>
      <c r="J638" t="s">
        <v>5220</v>
      </c>
      <c r="K638" t="s">
        <v>3004</v>
      </c>
      <c r="L638">
        <f t="shared" si="19"/>
        <v>26</v>
      </c>
    </row>
    <row r="639" spans="1:12" ht="12.75">
      <c r="A639" t="s">
        <v>5221</v>
      </c>
      <c r="B639" t="s">
        <v>5221</v>
      </c>
      <c r="D639">
        <v>655731</v>
      </c>
      <c r="E639">
        <v>662</v>
      </c>
      <c r="F639" s="15">
        <f t="shared" si="18"/>
        <v>220</v>
      </c>
      <c r="G639" t="s">
        <v>3061</v>
      </c>
      <c r="H639" t="s">
        <v>5222</v>
      </c>
      <c r="I639" t="s">
        <v>5222</v>
      </c>
      <c r="J639" t="s">
        <v>3011</v>
      </c>
      <c r="K639" t="s">
        <v>3004</v>
      </c>
      <c r="L639">
        <f t="shared" si="19"/>
        <v>43</v>
      </c>
    </row>
    <row r="640" spans="1:12" ht="12.75">
      <c r="A640" t="s">
        <v>5223</v>
      </c>
      <c r="B640" t="s">
        <v>5223</v>
      </c>
      <c r="D640">
        <v>656436</v>
      </c>
      <c r="E640">
        <v>1283</v>
      </c>
      <c r="F640" s="15">
        <f t="shared" si="18"/>
        <v>427</v>
      </c>
      <c r="G640" t="s">
        <v>3000</v>
      </c>
      <c r="H640" t="s">
        <v>5224</v>
      </c>
      <c r="I640" t="s">
        <v>5224</v>
      </c>
      <c r="J640" t="s">
        <v>1520</v>
      </c>
      <c r="K640" t="s">
        <v>3004</v>
      </c>
      <c r="L640">
        <f t="shared" si="19"/>
        <v>-3</v>
      </c>
    </row>
    <row r="641" spans="1:12" ht="12.75">
      <c r="A641" t="s">
        <v>5225</v>
      </c>
      <c r="B641" t="s">
        <v>5225</v>
      </c>
      <c r="D641">
        <v>657716</v>
      </c>
      <c r="E641">
        <v>695</v>
      </c>
      <c r="F641" s="15">
        <f t="shared" si="18"/>
        <v>231</v>
      </c>
      <c r="G641" t="s">
        <v>3000</v>
      </c>
      <c r="H641" t="s">
        <v>5226</v>
      </c>
      <c r="I641" t="s">
        <v>5226</v>
      </c>
      <c r="J641" t="s">
        <v>1520</v>
      </c>
      <c r="K641" t="s">
        <v>3004</v>
      </c>
      <c r="L641">
        <f t="shared" si="19"/>
        <v>83</v>
      </c>
    </row>
    <row r="642" spans="1:12" ht="12.75">
      <c r="A642" t="s">
        <v>5227</v>
      </c>
      <c r="B642" t="s">
        <v>5228</v>
      </c>
      <c r="C642" t="s">
        <v>5227</v>
      </c>
      <c r="D642">
        <v>658494</v>
      </c>
      <c r="E642">
        <v>542</v>
      </c>
      <c r="F642" s="15">
        <f t="shared" si="18"/>
        <v>180</v>
      </c>
      <c r="G642" t="s">
        <v>3000</v>
      </c>
      <c r="H642" t="s">
        <v>5229</v>
      </c>
      <c r="I642" t="s">
        <v>5229</v>
      </c>
      <c r="J642" t="s">
        <v>5230</v>
      </c>
      <c r="K642" t="s">
        <v>3004</v>
      </c>
      <c r="L642">
        <f t="shared" si="19"/>
        <v>139</v>
      </c>
    </row>
    <row r="643" spans="1:12" ht="12.75">
      <c r="A643" t="s">
        <v>5231</v>
      </c>
      <c r="B643" t="s">
        <v>5232</v>
      </c>
      <c r="C643" t="s">
        <v>5231</v>
      </c>
      <c r="D643">
        <v>659175</v>
      </c>
      <c r="E643">
        <v>2399</v>
      </c>
      <c r="F643" s="15">
        <f t="shared" si="18"/>
        <v>799</v>
      </c>
      <c r="G643" t="s">
        <v>3000</v>
      </c>
      <c r="H643" t="s">
        <v>5233</v>
      </c>
      <c r="I643" t="s">
        <v>5233</v>
      </c>
      <c r="J643" t="s">
        <v>5234</v>
      </c>
      <c r="K643" t="s">
        <v>3004</v>
      </c>
      <c r="L643">
        <f t="shared" si="19"/>
        <v>177</v>
      </c>
    </row>
    <row r="644" spans="1:12" ht="12.75">
      <c r="A644" t="s">
        <v>5235</v>
      </c>
      <c r="B644" t="s">
        <v>5235</v>
      </c>
      <c r="D644">
        <v>661751</v>
      </c>
      <c r="E644">
        <v>998</v>
      </c>
      <c r="F644" s="15">
        <f aca="true" t="shared" si="20" ref="F644:F707">(E644-2)/3</f>
        <v>332</v>
      </c>
      <c r="G644" t="s">
        <v>3000</v>
      </c>
      <c r="H644" t="s">
        <v>5236</v>
      </c>
      <c r="I644" t="s">
        <v>5236</v>
      </c>
      <c r="J644" t="s">
        <v>5237</v>
      </c>
      <c r="K644" t="s">
        <v>3004</v>
      </c>
      <c r="L644">
        <f aca="true" t="shared" si="21" ref="L644:L707">D645-(D644+E644)</f>
        <v>8</v>
      </c>
    </row>
    <row r="645" spans="1:12" ht="12.75">
      <c r="A645" t="s">
        <v>5238</v>
      </c>
      <c r="B645" t="s">
        <v>5238</v>
      </c>
      <c r="D645">
        <v>662757</v>
      </c>
      <c r="E645">
        <v>275</v>
      </c>
      <c r="F645" s="15">
        <f t="shared" si="20"/>
        <v>91</v>
      </c>
      <c r="G645" t="s">
        <v>3000</v>
      </c>
      <c r="H645" t="s">
        <v>5239</v>
      </c>
      <c r="I645" t="s">
        <v>5239</v>
      </c>
      <c r="J645" t="s">
        <v>3011</v>
      </c>
      <c r="K645" t="s">
        <v>3004</v>
      </c>
      <c r="L645">
        <f t="shared" si="21"/>
        <v>16</v>
      </c>
    </row>
    <row r="646" spans="1:12" ht="12.75">
      <c r="A646" t="s">
        <v>5240</v>
      </c>
      <c r="B646" t="s">
        <v>5241</v>
      </c>
      <c r="C646" t="s">
        <v>5240</v>
      </c>
      <c r="D646">
        <v>663048</v>
      </c>
      <c r="E646">
        <v>968</v>
      </c>
      <c r="F646" s="15">
        <f t="shared" si="20"/>
        <v>322</v>
      </c>
      <c r="G646" t="s">
        <v>3000</v>
      </c>
      <c r="H646" t="s">
        <v>5242</v>
      </c>
      <c r="I646" t="s">
        <v>5242</v>
      </c>
      <c r="J646" t="s">
        <v>5243</v>
      </c>
      <c r="K646" t="s">
        <v>3004</v>
      </c>
      <c r="L646">
        <f t="shared" si="21"/>
        <v>-10</v>
      </c>
    </row>
    <row r="647" spans="1:12" ht="12.75">
      <c r="A647" t="s">
        <v>5244</v>
      </c>
      <c r="B647" t="s">
        <v>5245</v>
      </c>
      <c r="C647" t="s">
        <v>5244</v>
      </c>
      <c r="D647">
        <v>664006</v>
      </c>
      <c r="E647">
        <v>842</v>
      </c>
      <c r="F647" s="15">
        <f t="shared" si="20"/>
        <v>280</v>
      </c>
      <c r="G647" t="s">
        <v>3000</v>
      </c>
      <c r="H647" t="s">
        <v>5246</v>
      </c>
      <c r="I647" t="s">
        <v>5247</v>
      </c>
      <c r="J647" t="s">
        <v>5248</v>
      </c>
      <c r="K647" t="s">
        <v>3004</v>
      </c>
      <c r="L647">
        <f t="shared" si="21"/>
        <v>40</v>
      </c>
    </row>
    <row r="648" spans="1:12" ht="12.75">
      <c r="A648" t="s">
        <v>5249</v>
      </c>
      <c r="B648" t="s">
        <v>5250</v>
      </c>
      <c r="C648" t="s">
        <v>5249</v>
      </c>
      <c r="D648">
        <v>664888</v>
      </c>
      <c r="E648">
        <v>1019</v>
      </c>
      <c r="F648" s="15">
        <f t="shared" si="20"/>
        <v>339</v>
      </c>
      <c r="G648" t="s">
        <v>3000</v>
      </c>
      <c r="H648" t="s">
        <v>5251</v>
      </c>
      <c r="I648" t="s">
        <v>5252</v>
      </c>
      <c r="J648" t="s">
        <v>5253</v>
      </c>
      <c r="K648" t="s">
        <v>3004</v>
      </c>
      <c r="L648">
        <f t="shared" si="21"/>
        <v>77</v>
      </c>
    </row>
    <row r="649" spans="1:12" ht="12.75">
      <c r="A649" t="s">
        <v>5254</v>
      </c>
      <c r="B649" t="s">
        <v>5255</v>
      </c>
      <c r="C649" t="s">
        <v>5254</v>
      </c>
      <c r="D649">
        <v>665984</v>
      </c>
      <c r="E649">
        <v>926</v>
      </c>
      <c r="F649" s="15">
        <f t="shared" si="20"/>
        <v>308</v>
      </c>
      <c r="G649" t="s">
        <v>3000</v>
      </c>
      <c r="H649" t="s">
        <v>5256</v>
      </c>
      <c r="I649" t="s">
        <v>5256</v>
      </c>
      <c r="J649" t="s">
        <v>964</v>
      </c>
      <c r="K649" t="s">
        <v>3004</v>
      </c>
      <c r="L649">
        <f t="shared" si="21"/>
        <v>178</v>
      </c>
    </row>
    <row r="650" spans="1:12" ht="12.75">
      <c r="A650" t="s">
        <v>5257</v>
      </c>
      <c r="B650" t="s">
        <v>5258</v>
      </c>
      <c r="C650" t="s">
        <v>5257</v>
      </c>
      <c r="D650">
        <v>667088</v>
      </c>
      <c r="E650">
        <v>1916</v>
      </c>
      <c r="F650" s="15">
        <f t="shared" si="20"/>
        <v>638</v>
      </c>
      <c r="G650" t="s">
        <v>3000</v>
      </c>
      <c r="H650" t="s">
        <v>5259</v>
      </c>
      <c r="I650" t="s">
        <v>5260</v>
      </c>
      <c r="J650" t="s">
        <v>5261</v>
      </c>
      <c r="K650" t="s">
        <v>3004</v>
      </c>
      <c r="L650">
        <f t="shared" si="21"/>
        <v>16</v>
      </c>
    </row>
    <row r="651" spans="1:12" ht="12.75">
      <c r="A651" t="s">
        <v>5262</v>
      </c>
      <c r="B651" t="s">
        <v>5263</v>
      </c>
      <c r="C651" t="s">
        <v>5262</v>
      </c>
      <c r="D651">
        <v>669020</v>
      </c>
      <c r="E651">
        <v>1145</v>
      </c>
      <c r="F651" s="15">
        <f t="shared" si="20"/>
        <v>381</v>
      </c>
      <c r="G651" t="s">
        <v>3000</v>
      </c>
      <c r="H651" t="s">
        <v>5264</v>
      </c>
      <c r="I651" t="s">
        <v>5265</v>
      </c>
      <c r="J651" t="s">
        <v>5266</v>
      </c>
      <c r="K651" t="s">
        <v>3004</v>
      </c>
      <c r="L651">
        <f t="shared" si="21"/>
        <v>-10</v>
      </c>
    </row>
    <row r="652" spans="1:12" ht="12.75">
      <c r="A652" t="s">
        <v>5267</v>
      </c>
      <c r="B652" t="s">
        <v>5268</v>
      </c>
      <c r="C652" t="s">
        <v>5267</v>
      </c>
      <c r="D652">
        <v>670155</v>
      </c>
      <c r="E652">
        <v>1142</v>
      </c>
      <c r="F652" s="15">
        <f t="shared" si="20"/>
        <v>380</v>
      </c>
      <c r="G652" t="s">
        <v>3000</v>
      </c>
      <c r="H652" t="s">
        <v>5269</v>
      </c>
      <c r="I652" t="s">
        <v>5269</v>
      </c>
      <c r="J652" t="s">
        <v>5270</v>
      </c>
      <c r="K652" t="s">
        <v>3004</v>
      </c>
      <c r="L652">
        <f t="shared" si="21"/>
        <v>10</v>
      </c>
    </row>
    <row r="653" spans="1:12" ht="12.75">
      <c r="A653" t="s">
        <v>5271</v>
      </c>
      <c r="B653" t="s">
        <v>5272</v>
      </c>
      <c r="C653" t="s">
        <v>5271</v>
      </c>
      <c r="D653">
        <v>671307</v>
      </c>
      <c r="E653">
        <v>1430</v>
      </c>
      <c r="F653" s="15">
        <f t="shared" si="20"/>
        <v>476</v>
      </c>
      <c r="G653" t="s">
        <v>3000</v>
      </c>
      <c r="H653" t="s">
        <v>5273</v>
      </c>
      <c r="I653" t="s">
        <v>5274</v>
      </c>
      <c r="J653" t="s">
        <v>1535</v>
      </c>
      <c r="K653" t="s">
        <v>3004</v>
      </c>
      <c r="L653">
        <f t="shared" si="21"/>
        <v>19</v>
      </c>
    </row>
    <row r="654" spans="1:12" ht="12.75">
      <c r="A654" t="s">
        <v>1536</v>
      </c>
      <c r="B654" t="s">
        <v>1536</v>
      </c>
      <c r="D654">
        <v>672756</v>
      </c>
      <c r="E654">
        <v>2411</v>
      </c>
      <c r="F654" s="15">
        <f t="shared" si="20"/>
        <v>803</v>
      </c>
      <c r="G654" t="s">
        <v>3000</v>
      </c>
      <c r="H654" t="s">
        <v>1537</v>
      </c>
      <c r="I654" t="s">
        <v>1537</v>
      </c>
      <c r="J654" t="s">
        <v>1538</v>
      </c>
      <c r="K654" t="s">
        <v>3004</v>
      </c>
      <c r="L654">
        <f t="shared" si="21"/>
        <v>0</v>
      </c>
    </row>
    <row r="655" spans="1:12" ht="12.75">
      <c r="A655" t="s">
        <v>1539</v>
      </c>
      <c r="B655" t="s">
        <v>1539</v>
      </c>
      <c r="D655">
        <v>675167</v>
      </c>
      <c r="E655">
        <v>1769</v>
      </c>
      <c r="F655" s="15">
        <f t="shared" si="20"/>
        <v>589</v>
      </c>
      <c r="G655" t="s">
        <v>3000</v>
      </c>
      <c r="H655" t="s">
        <v>1540</v>
      </c>
      <c r="I655" t="s">
        <v>1540</v>
      </c>
      <c r="J655" t="s">
        <v>1541</v>
      </c>
      <c r="K655" t="s">
        <v>3004</v>
      </c>
      <c r="L655">
        <f t="shared" si="21"/>
        <v>119</v>
      </c>
    </row>
    <row r="656" spans="1:12" ht="12.75">
      <c r="A656" t="s">
        <v>1542</v>
      </c>
      <c r="B656" t="s">
        <v>1542</v>
      </c>
      <c r="D656">
        <v>677055</v>
      </c>
      <c r="E656">
        <v>1724</v>
      </c>
      <c r="F656" s="15">
        <f t="shared" si="20"/>
        <v>574</v>
      </c>
      <c r="G656" t="s">
        <v>3000</v>
      </c>
      <c r="H656" t="s">
        <v>1543</v>
      </c>
      <c r="I656" t="s">
        <v>1543</v>
      </c>
      <c r="J656" t="s">
        <v>1544</v>
      </c>
      <c r="K656" t="s">
        <v>3004</v>
      </c>
      <c r="L656">
        <f t="shared" si="21"/>
        <v>103</v>
      </c>
    </row>
    <row r="657" spans="1:12" ht="12.75">
      <c r="A657" t="s">
        <v>1545</v>
      </c>
      <c r="B657" t="s">
        <v>1546</v>
      </c>
      <c r="C657" t="s">
        <v>1545</v>
      </c>
      <c r="D657">
        <v>678882</v>
      </c>
      <c r="E657">
        <v>2051</v>
      </c>
      <c r="F657" s="15">
        <f t="shared" si="20"/>
        <v>683</v>
      </c>
      <c r="G657" t="s">
        <v>3000</v>
      </c>
      <c r="H657" t="s">
        <v>1547</v>
      </c>
      <c r="I657" t="s">
        <v>1548</v>
      </c>
      <c r="J657" t="s">
        <v>1549</v>
      </c>
      <c r="K657" t="s">
        <v>3004</v>
      </c>
      <c r="L657">
        <f t="shared" si="21"/>
        <v>-13</v>
      </c>
    </row>
    <row r="658" spans="1:12" ht="12.75">
      <c r="A658" t="s">
        <v>1550</v>
      </c>
      <c r="B658" t="s">
        <v>1551</v>
      </c>
      <c r="C658" t="s">
        <v>1550</v>
      </c>
      <c r="D658">
        <v>680920</v>
      </c>
      <c r="E658">
        <v>2840</v>
      </c>
      <c r="F658" s="15">
        <f t="shared" si="20"/>
        <v>946</v>
      </c>
      <c r="G658" t="s">
        <v>3000</v>
      </c>
      <c r="H658" t="s">
        <v>1552</v>
      </c>
      <c r="I658" t="s">
        <v>1552</v>
      </c>
      <c r="J658" t="s">
        <v>1553</v>
      </c>
      <c r="K658" t="s">
        <v>3004</v>
      </c>
      <c r="L658">
        <f t="shared" si="21"/>
        <v>63</v>
      </c>
    </row>
    <row r="659" spans="1:12" ht="12.75">
      <c r="A659" t="s">
        <v>1554</v>
      </c>
      <c r="B659" t="s">
        <v>1554</v>
      </c>
      <c r="D659">
        <v>683823</v>
      </c>
      <c r="E659">
        <v>542</v>
      </c>
      <c r="F659" s="15">
        <f t="shared" si="20"/>
        <v>180</v>
      </c>
      <c r="G659" t="s">
        <v>3000</v>
      </c>
      <c r="H659" t="s">
        <v>1555</v>
      </c>
      <c r="I659" t="s">
        <v>1555</v>
      </c>
      <c r="J659" t="s">
        <v>3011</v>
      </c>
      <c r="K659" t="s">
        <v>3004</v>
      </c>
      <c r="L659">
        <f t="shared" si="21"/>
        <v>82</v>
      </c>
    </row>
    <row r="660" spans="1:12" ht="12.75">
      <c r="A660" t="s">
        <v>1556</v>
      </c>
      <c r="B660" t="s">
        <v>1556</v>
      </c>
      <c r="D660">
        <v>684447</v>
      </c>
      <c r="E660">
        <v>881</v>
      </c>
      <c r="F660" s="15">
        <f t="shared" si="20"/>
        <v>293</v>
      </c>
      <c r="G660" t="s">
        <v>3000</v>
      </c>
      <c r="H660" t="s">
        <v>1557</v>
      </c>
      <c r="I660" t="s">
        <v>1558</v>
      </c>
      <c r="J660" t="s">
        <v>1559</v>
      </c>
      <c r="K660" t="s">
        <v>3004</v>
      </c>
      <c r="L660">
        <f t="shared" si="21"/>
        <v>10</v>
      </c>
    </row>
    <row r="661" spans="1:12" ht="12.75">
      <c r="A661" t="s">
        <v>1560</v>
      </c>
      <c r="B661" t="s">
        <v>1560</v>
      </c>
      <c r="D661">
        <v>685338</v>
      </c>
      <c r="E661">
        <v>1043</v>
      </c>
      <c r="F661" s="15">
        <f t="shared" si="20"/>
        <v>347</v>
      </c>
      <c r="G661" t="s">
        <v>3000</v>
      </c>
      <c r="H661" t="s">
        <v>1561</v>
      </c>
      <c r="I661" t="s">
        <v>1561</v>
      </c>
      <c r="J661" t="s">
        <v>3011</v>
      </c>
      <c r="K661" t="s">
        <v>3004</v>
      </c>
      <c r="L661">
        <f t="shared" si="21"/>
        <v>-7</v>
      </c>
    </row>
    <row r="662" spans="1:12" ht="12.75">
      <c r="A662" t="s">
        <v>1562</v>
      </c>
      <c r="B662" t="s">
        <v>1562</v>
      </c>
      <c r="D662">
        <v>686374</v>
      </c>
      <c r="E662">
        <v>935</v>
      </c>
      <c r="F662" s="15">
        <f t="shared" si="20"/>
        <v>311</v>
      </c>
      <c r="G662" t="s">
        <v>3000</v>
      </c>
      <c r="H662" t="s">
        <v>1563</v>
      </c>
      <c r="I662" t="s">
        <v>1563</v>
      </c>
      <c r="J662" t="s">
        <v>3011</v>
      </c>
      <c r="K662" t="s">
        <v>3004</v>
      </c>
      <c r="L662">
        <f t="shared" si="21"/>
        <v>40</v>
      </c>
    </row>
    <row r="663" spans="1:12" ht="12.75">
      <c r="A663" t="s">
        <v>1564</v>
      </c>
      <c r="B663" t="s">
        <v>1565</v>
      </c>
      <c r="C663" t="s">
        <v>1564</v>
      </c>
      <c r="D663">
        <v>687349</v>
      </c>
      <c r="E663">
        <v>587</v>
      </c>
      <c r="F663" s="15">
        <f t="shared" si="20"/>
        <v>195</v>
      </c>
      <c r="G663" t="s">
        <v>3061</v>
      </c>
      <c r="H663" t="s">
        <v>1566</v>
      </c>
      <c r="I663" t="s">
        <v>1567</v>
      </c>
      <c r="J663" t="s">
        <v>1568</v>
      </c>
      <c r="K663" t="s">
        <v>3004</v>
      </c>
      <c r="L663">
        <f t="shared" si="21"/>
        <v>167</v>
      </c>
    </row>
    <row r="664" spans="1:12" ht="12.75">
      <c r="A664" t="s">
        <v>1569</v>
      </c>
      <c r="B664" t="s">
        <v>1569</v>
      </c>
      <c r="D664">
        <v>688103</v>
      </c>
      <c r="E664">
        <v>1652</v>
      </c>
      <c r="F664" s="15">
        <f t="shared" si="20"/>
        <v>550</v>
      </c>
      <c r="G664" t="s">
        <v>3000</v>
      </c>
      <c r="H664" t="s">
        <v>1570</v>
      </c>
      <c r="I664" t="s">
        <v>1570</v>
      </c>
      <c r="J664" t="s">
        <v>3011</v>
      </c>
      <c r="K664" t="s">
        <v>3004</v>
      </c>
      <c r="L664">
        <f t="shared" si="21"/>
        <v>61</v>
      </c>
    </row>
    <row r="665" spans="1:12" ht="12.75">
      <c r="A665" t="s">
        <v>1571</v>
      </c>
      <c r="B665" t="s">
        <v>1571</v>
      </c>
      <c r="D665">
        <v>689816</v>
      </c>
      <c r="E665">
        <v>1436</v>
      </c>
      <c r="F665" s="15">
        <f t="shared" si="20"/>
        <v>478</v>
      </c>
      <c r="G665" t="s">
        <v>3061</v>
      </c>
      <c r="H665" t="s">
        <v>1572</v>
      </c>
      <c r="I665" t="s">
        <v>1572</v>
      </c>
      <c r="J665" t="s">
        <v>1015</v>
      </c>
      <c r="K665" t="s">
        <v>3004</v>
      </c>
      <c r="L665">
        <f t="shared" si="21"/>
        <v>614</v>
      </c>
    </row>
    <row r="666" spans="1:12" ht="12.75">
      <c r="A666" t="s">
        <v>1573</v>
      </c>
      <c r="B666" t="s">
        <v>1573</v>
      </c>
      <c r="D666">
        <v>691866</v>
      </c>
      <c r="E666">
        <v>1031</v>
      </c>
      <c r="F666" s="15">
        <f t="shared" si="20"/>
        <v>343</v>
      </c>
      <c r="G666" t="s">
        <v>3000</v>
      </c>
      <c r="H666" t="s">
        <v>1574</v>
      </c>
      <c r="I666" t="s">
        <v>1574</v>
      </c>
      <c r="J666" t="s">
        <v>3300</v>
      </c>
      <c r="K666" t="s">
        <v>3004</v>
      </c>
      <c r="L666">
        <f t="shared" si="21"/>
        <v>54</v>
      </c>
    </row>
    <row r="667" spans="1:12" ht="12.75">
      <c r="A667" t="s">
        <v>1575</v>
      </c>
      <c r="B667" t="s">
        <v>1575</v>
      </c>
      <c r="D667">
        <v>692951</v>
      </c>
      <c r="E667">
        <v>1016</v>
      </c>
      <c r="F667" s="15">
        <f t="shared" si="20"/>
        <v>338</v>
      </c>
      <c r="G667" t="s">
        <v>3000</v>
      </c>
      <c r="H667" t="s">
        <v>1576</v>
      </c>
      <c r="I667" t="s">
        <v>1576</v>
      </c>
      <c r="J667" t="s">
        <v>1577</v>
      </c>
      <c r="K667" t="s">
        <v>3004</v>
      </c>
      <c r="L667">
        <f t="shared" si="21"/>
        <v>114</v>
      </c>
    </row>
    <row r="668" spans="1:12" ht="12.75">
      <c r="A668" t="s">
        <v>1578</v>
      </c>
      <c r="B668" t="s">
        <v>1578</v>
      </c>
      <c r="D668">
        <v>694081</v>
      </c>
      <c r="E668">
        <v>1211</v>
      </c>
      <c r="F668" s="15">
        <f t="shared" si="20"/>
        <v>403</v>
      </c>
      <c r="G668" t="s">
        <v>3000</v>
      </c>
      <c r="H668" t="s">
        <v>1579</v>
      </c>
      <c r="I668" t="s">
        <v>1579</v>
      </c>
      <c r="J668" t="s">
        <v>1580</v>
      </c>
      <c r="K668" t="s">
        <v>3004</v>
      </c>
      <c r="L668">
        <f t="shared" si="21"/>
        <v>26</v>
      </c>
    </row>
    <row r="669" spans="1:12" ht="12.75">
      <c r="A669" t="s">
        <v>1581</v>
      </c>
      <c r="B669" t="s">
        <v>1581</v>
      </c>
      <c r="D669">
        <v>695318</v>
      </c>
      <c r="E669">
        <v>758</v>
      </c>
      <c r="F669" s="15">
        <f t="shared" si="20"/>
        <v>252</v>
      </c>
      <c r="G669" t="s">
        <v>3000</v>
      </c>
      <c r="H669" t="s">
        <v>1582</v>
      </c>
      <c r="I669" t="s">
        <v>1582</v>
      </c>
      <c r="J669" t="s">
        <v>1583</v>
      </c>
      <c r="K669" t="s">
        <v>3004</v>
      </c>
      <c r="L669">
        <f t="shared" si="21"/>
        <v>318</v>
      </c>
    </row>
    <row r="670" spans="1:12" ht="12.75">
      <c r="A670" t="s">
        <v>1584</v>
      </c>
      <c r="B670" t="s">
        <v>1584</v>
      </c>
      <c r="D670">
        <v>696394</v>
      </c>
      <c r="E670">
        <v>521</v>
      </c>
      <c r="F670" s="15">
        <f t="shared" si="20"/>
        <v>173</v>
      </c>
      <c r="G670" t="s">
        <v>3061</v>
      </c>
      <c r="H670" t="s">
        <v>1585</v>
      </c>
      <c r="I670" t="s">
        <v>1585</v>
      </c>
      <c r="J670" t="s">
        <v>3011</v>
      </c>
      <c r="K670" t="s">
        <v>3004</v>
      </c>
      <c r="L670">
        <f t="shared" si="21"/>
        <v>13</v>
      </c>
    </row>
    <row r="671" spans="1:12" ht="12.75">
      <c r="A671" t="s">
        <v>1586</v>
      </c>
      <c r="B671" t="s">
        <v>1586</v>
      </c>
      <c r="D671">
        <v>696928</v>
      </c>
      <c r="E671">
        <v>875</v>
      </c>
      <c r="F671" s="15">
        <f t="shared" si="20"/>
        <v>291</v>
      </c>
      <c r="G671" t="s">
        <v>3061</v>
      </c>
      <c r="H671" t="s">
        <v>1587</v>
      </c>
      <c r="I671" t="s">
        <v>1587</v>
      </c>
      <c r="J671" t="s">
        <v>1588</v>
      </c>
      <c r="K671" t="s">
        <v>3004</v>
      </c>
      <c r="L671">
        <f t="shared" si="21"/>
        <v>68</v>
      </c>
    </row>
    <row r="672" spans="1:12" ht="12.75">
      <c r="A672" t="s">
        <v>1589</v>
      </c>
      <c r="B672" t="s">
        <v>1590</v>
      </c>
      <c r="C672" t="s">
        <v>1589</v>
      </c>
      <c r="D672">
        <v>697871</v>
      </c>
      <c r="E672">
        <v>698</v>
      </c>
      <c r="F672" s="15">
        <f t="shared" si="20"/>
        <v>232</v>
      </c>
      <c r="G672" t="s">
        <v>3000</v>
      </c>
      <c r="H672" t="s">
        <v>1591</v>
      </c>
      <c r="I672" t="s">
        <v>1592</v>
      </c>
      <c r="J672" t="s">
        <v>1593</v>
      </c>
      <c r="K672" t="s">
        <v>3004</v>
      </c>
      <c r="L672">
        <f t="shared" si="21"/>
        <v>12</v>
      </c>
    </row>
    <row r="673" spans="1:12" ht="12.75">
      <c r="A673" t="s">
        <v>1594</v>
      </c>
      <c r="B673" t="s">
        <v>1594</v>
      </c>
      <c r="D673">
        <v>698581</v>
      </c>
      <c r="E673">
        <v>989</v>
      </c>
      <c r="F673" s="15">
        <f t="shared" si="20"/>
        <v>329</v>
      </c>
      <c r="G673" t="s">
        <v>3000</v>
      </c>
      <c r="H673" t="s">
        <v>1595</v>
      </c>
      <c r="I673" t="s">
        <v>1595</v>
      </c>
      <c r="J673" t="s">
        <v>1596</v>
      </c>
      <c r="K673" t="s">
        <v>3004</v>
      </c>
      <c r="L673">
        <f t="shared" si="21"/>
        <v>0</v>
      </c>
    </row>
    <row r="674" spans="1:12" ht="12.75">
      <c r="A674" t="s">
        <v>1597</v>
      </c>
      <c r="B674" t="s">
        <v>1597</v>
      </c>
      <c r="D674">
        <v>699570</v>
      </c>
      <c r="E674">
        <v>479</v>
      </c>
      <c r="F674" s="15">
        <f t="shared" si="20"/>
        <v>159</v>
      </c>
      <c r="G674" t="s">
        <v>3000</v>
      </c>
      <c r="H674" t="s">
        <v>1598</v>
      </c>
      <c r="I674" t="s">
        <v>1598</v>
      </c>
      <c r="J674" t="s">
        <v>1599</v>
      </c>
      <c r="K674" t="s">
        <v>3004</v>
      </c>
      <c r="L674">
        <f t="shared" si="21"/>
        <v>75</v>
      </c>
    </row>
    <row r="675" spans="1:12" ht="12.75">
      <c r="A675" t="s">
        <v>1600</v>
      </c>
      <c r="B675" t="s">
        <v>1600</v>
      </c>
      <c r="D675">
        <v>700124</v>
      </c>
      <c r="E675">
        <v>533</v>
      </c>
      <c r="F675" s="15">
        <f t="shared" si="20"/>
        <v>177</v>
      </c>
      <c r="G675" t="s">
        <v>3061</v>
      </c>
      <c r="H675" t="s">
        <v>1601</v>
      </c>
      <c r="I675" t="s">
        <v>1601</v>
      </c>
      <c r="J675" t="s">
        <v>1602</v>
      </c>
      <c r="K675" t="s">
        <v>3004</v>
      </c>
      <c r="L675">
        <f t="shared" si="21"/>
        <v>96</v>
      </c>
    </row>
    <row r="676" spans="1:12" ht="12.75">
      <c r="A676" t="s">
        <v>1603</v>
      </c>
      <c r="B676" t="s">
        <v>1604</v>
      </c>
      <c r="C676" t="s">
        <v>1603</v>
      </c>
      <c r="D676">
        <v>700753</v>
      </c>
      <c r="E676">
        <v>896</v>
      </c>
      <c r="F676" s="15">
        <f t="shared" si="20"/>
        <v>298</v>
      </c>
      <c r="G676" t="s">
        <v>3000</v>
      </c>
      <c r="H676" t="s">
        <v>1605</v>
      </c>
      <c r="I676" t="s">
        <v>1606</v>
      </c>
      <c r="J676" t="s">
        <v>1607</v>
      </c>
      <c r="K676" t="s">
        <v>3004</v>
      </c>
      <c r="L676">
        <f t="shared" si="21"/>
        <v>59</v>
      </c>
    </row>
    <row r="677" spans="1:12" ht="12.75">
      <c r="A677" t="s">
        <v>1608</v>
      </c>
      <c r="B677" t="s">
        <v>1609</v>
      </c>
      <c r="C677" t="s">
        <v>1608</v>
      </c>
      <c r="D677">
        <v>701708</v>
      </c>
      <c r="E677">
        <v>1097</v>
      </c>
      <c r="F677" s="15">
        <f t="shared" si="20"/>
        <v>365</v>
      </c>
      <c r="G677" t="s">
        <v>3000</v>
      </c>
      <c r="H677" t="s">
        <v>1610</v>
      </c>
      <c r="I677" t="s">
        <v>1610</v>
      </c>
      <c r="J677" t="s">
        <v>1611</v>
      </c>
      <c r="K677" t="s">
        <v>3004</v>
      </c>
      <c r="L677">
        <f t="shared" si="21"/>
        <v>-10</v>
      </c>
    </row>
    <row r="678" spans="1:12" ht="12.75">
      <c r="A678" t="s">
        <v>1612</v>
      </c>
      <c r="B678" t="s">
        <v>1613</v>
      </c>
      <c r="C678" t="s">
        <v>1612</v>
      </c>
      <c r="D678">
        <v>702795</v>
      </c>
      <c r="E678">
        <v>812</v>
      </c>
      <c r="F678" s="15">
        <f t="shared" si="20"/>
        <v>270</v>
      </c>
      <c r="G678" t="s">
        <v>3000</v>
      </c>
      <c r="H678" t="s">
        <v>1614</v>
      </c>
      <c r="I678" t="s">
        <v>1614</v>
      </c>
      <c r="J678" t="s">
        <v>1615</v>
      </c>
      <c r="K678" t="s">
        <v>3004</v>
      </c>
      <c r="L678">
        <f t="shared" si="21"/>
        <v>-3</v>
      </c>
    </row>
    <row r="679" spans="1:12" ht="12.75">
      <c r="A679" t="s">
        <v>1616</v>
      </c>
      <c r="B679" t="s">
        <v>1617</v>
      </c>
      <c r="C679" t="s">
        <v>1616</v>
      </c>
      <c r="D679">
        <v>703604</v>
      </c>
      <c r="E679">
        <v>815</v>
      </c>
      <c r="F679" s="15">
        <f t="shared" si="20"/>
        <v>271</v>
      </c>
      <c r="G679" t="s">
        <v>3000</v>
      </c>
      <c r="H679" t="s">
        <v>1618</v>
      </c>
      <c r="I679" t="s">
        <v>1618</v>
      </c>
      <c r="J679" t="s">
        <v>1619</v>
      </c>
      <c r="K679" t="s">
        <v>3004</v>
      </c>
      <c r="L679">
        <f t="shared" si="21"/>
        <v>-3</v>
      </c>
    </row>
    <row r="680" spans="1:12" ht="12.75">
      <c r="A680" t="s">
        <v>1620</v>
      </c>
      <c r="B680" t="s">
        <v>1621</v>
      </c>
      <c r="C680" t="s">
        <v>1620</v>
      </c>
      <c r="D680">
        <v>704416</v>
      </c>
      <c r="E680">
        <v>1073</v>
      </c>
      <c r="F680" s="15">
        <f t="shared" si="20"/>
        <v>357</v>
      </c>
      <c r="G680" t="s">
        <v>3000</v>
      </c>
      <c r="H680" t="s">
        <v>1622</v>
      </c>
      <c r="I680" t="s">
        <v>1622</v>
      </c>
      <c r="J680" t="s">
        <v>1623</v>
      </c>
      <c r="K680" t="s">
        <v>3004</v>
      </c>
      <c r="L680">
        <f t="shared" si="21"/>
        <v>37</v>
      </c>
    </row>
    <row r="681" spans="1:12" ht="12.75">
      <c r="A681" t="s">
        <v>1624</v>
      </c>
      <c r="B681" t="s">
        <v>1624</v>
      </c>
      <c r="D681">
        <v>705526</v>
      </c>
      <c r="E681">
        <v>842</v>
      </c>
      <c r="F681" s="15">
        <f t="shared" si="20"/>
        <v>280</v>
      </c>
      <c r="G681" t="s">
        <v>3000</v>
      </c>
      <c r="H681" t="s">
        <v>1625</v>
      </c>
      <c r="I681" t="s">
        <v>1625</v>
      </c>
      <c r="J681" t="s">
        <v>3011</v>
      </c>
      <c r="K681" t="s">
        <v>3004</v>
      </c>
      <c r="L681">
        <f t="shared" si="21"/>
        <v>-3</v>
      </c>
    </row>
    <row r="682" spans="1:12" ht="12.75">
      <c r="A682" t="s">
        <v>1626</v>
      </c>
      <c r="B682" t="s">
        <v>1626</v>
      </c>
      <c r="D682">
        <v>706365</v>
      </c>
      <c r="E682">
        <v>959</v>
      </c>
      <c r="F682" s="15">
        <f t="shared" si="20"/>
        <v>319</v>
      </c>
      <c r="G682" t="s">
        <v>3000</v>
      </c>
      <c r="H682" t="s">
        <v>1627</v>
      </c>
      <c r="I682" t="s">
        <v>1627</v>
      </c>
      <c r="J682" t="s">
        <v>3011</v>
      </c>
      <c r="K682" t="s">
        <v>3004</v>
      </c>
      <c r="L682">
        <f t="shared" si="21"/>
        <v>32</v>
      </c>
    </row>
    <row r="683" spans="1:12" ht="12.75">
      <c r="A683" t="s">
        <v>1628</v>
      </c>
      <c r="B683" t="s">
        <v>1629</v>
      </c>
      <c r="C683" t="s">
        <v>1628</v>
      </c>
      <c r="D683">
        <v>707356</v>
      </c>
      <c r="E683">
        <v>1358</v>
      </c>
      <c r="F683" s="15">
        <f t="shared" si="20"/>
        <v>452</v>
      </c>
      <c r="G683" t="s">
        <v>3000</v>
      </c>
      <c r="H683" t="s">
        <v>1630</v>
      </c>
      <c r="I683" t="s">
        <v>1631</v>
      </c>
      <c r="J683" t="s">
        <v>1632</v>
      </c>
      <c r="K683" t="s">
        <v>3004</v>
      </c>
      <c r="L683">
        <f t="shared" si="21"/>
        <v>100</v>
      </c>
    </row>
    <row r="684" spans="1:12" ht="12.75">
      <c r="A684" t="s">
        <v>1633</v>
      </c>
      <c r="B684" t="s">
        <v>1633</v>
      </c>
      <c r="D684">
        <v>708814</v>
      </c>
      <c r="E684">
        <v>815</v>
      </c>
      <c r="F684" s="15">
        <f t="shared" si="20"/>
        <v>271</v>
      </c>
      <c r="G684" t="s">
        <v>3000</v>
      </c>
      <c r="H684" t="s">
        <v>1634</v>
      </c>
      <c r="I684" t="s">
        <v>1634</v>
      </c>
      <c r="J684" t="s">
        <v>1635</v>
      </c>
      <c r="K684" t="s">
        <v>3004</v>
      </c>
      <c r="L684">
        <f t="shared" si="21"/>
        <v>34</v>
      </c>
    </row>
    <row r="685" spans="1:12" ht="12.75">
      <c r="A685" t="s">
        <v>1636</v>
      </c>
      <c r="B685" t="s">
        <v>1636</v>
      </c>
      <c r="D685">
        <v>709663</v>
      </c>
      <c r="E685">
        <v>785</v>
      </c>
      <c r="F685" s="15">
        <f t="shared" si="20"/>
        <v>261</v>
      </c>
      <c r="G685" t="s">
        <v>3000</v>
      </c>
      <c r="H685" t="s">
        <v>1637</v>
      </c>
      <c r="I685" t="s">
        <v>1637</v>
      </c>
      <c r="J685" t="s">
        <v>1638</v>
      </c>
      <c r="K685" t="s">
        <v>3004</v>
      </c>
      <c r="L685">
        <f t="shared" si="21"/>
        <v>94</v>
      </c>
    </row>
    <row r="686" spans="1:12" ht="12.75">
      <c r="A686" t="s">
        <v>1639</v>
      </c>
      <c r="B686" t="s">
        <v>1639</v>
      </c>
      <c r="D686">
        <v>710542</v>
      </c>
      <c r="E686">
        <v>716</v>
      </c>
      <c r="F686" s="15">
        <f t="shared" si="20"/>
        <v>238</v>
      </c>
      <c r="G686" t="s">
        <v>3000</v>
      </c>
      <c r="H686" t="s">
        <v>1640</v>
      </c>
      <c r="I686" t="s">
        <v>1640</v>
      </c>
      <c r="J686" t="s">
        <v>3011</v>
      </c>
      <c r="K686" t="s">
        <v>3004</v>
      </c>
      <c r="L686">
        <f t="shared" si="21"/>
        <v>4</v>
      </c>
    </row>
    <row r="687" spans="1:12" ht="12.75">
      <c r="A687" t="s">
        <v>1641</v>
      </c>
      <c r="B687" t="s">
        <v>1641</v>
      </c>
      <c r="D687">
        <v>711262</v>
      </c>
      <c r="E687">
        <v>458</v>
      </c>
      <c r="F687" s="15">
        <f t="shared" si="20"/>
        <v>152</v>
      </c>
      <c r="G687" t="s">
        <v>3000</v>
      </c>
      <c r="H687" t="s">
        <v>1642</v>
      </c>
      <c r="I687" t="s">
        <v>1642</v>
      </c>
      <c r="J687" t="s">
        <v>5276</v>
      </c>
      <c r="K687" t="s">
        <v>3004</v>
      </c>
      <c r="L687">
        <f t="shared" si="21"/>
        <v>24</v>
      </c>
    </row>
    <row r="688" spans="1:12" ht="12.75">
      <c r="A688" t="s">
        <v>5277</v>
      </c>
      <c r="B688" t="s">
        <v>5277</v>
      </c>
      <c r="D688">
        <v>711744</v>
      </c>
      <c r="E688">
        <v>1136</v>
      </c>
      <c r="F688" s="15">
        <f t="shared" si="20"/>
        <v>378</v>
      </c>
      <c r="G688" t="s">
        <v>3061</v>
      </c>
      <c r="H688" t="s">
        <v>5278</v>
      </c>
      <c r="I688" t="s">
        <v>5278</v>
      </c>
      <c r="J688" t="s">
        <v>5279</v>
      </c>
      <c r="K688" t="s">
        <v>3004</v>
      </c>
      <c r="L688">
        <f t="shared" si="21"/>
        <v>227</v>
      </c>
    </row>
    <row r="689" spans="1:12" ht="12.75">
      <c r="A689" t="s">
        <v>5280</v>
      </c>
      <c r="B689" t="s">
        <v>5281</v>
      </c>
      <c r="C689" t="s">
        <v>5280</v>
      </c>
      <c r="D689">
        <v>713107</v>
      </c>
      <c r="E689">
        <v>845</v>
      </c>
      <c r="F689" s="15">
        <f t="shared" si="20"/>
        <v>281</v>
      </c>
      <c r="G689" t="s">
        <v>3000</v>
      </c>
      <c r="H689" t="s">
        <v>5282</v>
      </c>
      <c r="I689" t="s">
        <v>5282</v>
      </c>
      <c r="J689" t="s">
        <v>5283</v>
      </c>
      <c r="K689" t="s">
        <v>3004</v>
      </c>
      <c r="L689">
        <f t="shared" si="21"/>
        <v>125</v>
      </c>
    </row>
    <row r="690" spans="1:12" ht="12.75">
      <c r="A690" t="s">
        <v>5284</v>
      </c>
      <c r="B690" t="s">
        <v>5284</v>
      </c>
      <c r="D690">
        <v>714077</v>
      </c>
      <c r="E690">
        <v>1991</v>
      </c>
      <c r="F690" s="15">
        <f t="shared" si="20"/>
        <v>663</v>
      </c>
      <c r="G690" t="s">
        <v>3000</v>
      </c>
      <c r="H690" t="s">
        <v>5285</v>
      </c>
      <c r="I690" t="s">
        <v>5285</v>
      </c>
      <c r="J690" t="s">
        <v>5183</v>
      </c>
      <c r="K690" t="s">
        <v>3004</v>
      </c>
      <c r="L690">
        <f t="shared" si="21"/>
        <v>82</v>
      </c>
    </row>
    <row r="691" spans="1:12" ht="12.75">
      <c r="A691" t="s">
        <v>5286</v>
      </c>
      <c r="B691" t="s">
        <v>5286</v>
      </c>
      <c r="D691">
        <v>716150</v>
      </c>
      <c r="E691">
        <v>1475</v>
      </c>
      <c r="F691" s="15">
        <f t="shared" si="20"/>
        <v>491</v>
      </c>
      <c r="G691" t="s">
        <v>3000</v>
      </c>
      <c r="H691" t="s">
        <v>5287</v>
      </c>
      <c r="I691" t="s">
        <v>5287</v>
      </c>
      <c r="J691" t="s">
        <v>5288</v>
      </c>
      <c r="K691" t="s">
        <v>3004</v>
      </c>
      <c r="L691">
        <f t="shared" si="21"/>
        <v>129</v>
      </c>
    </row>
    <row r="692" spans="1:12" ht="12.75">
      <c r="A692" t="s">
        <v>5289</v>
      </c>
      <c r="B692" t="s">
        <v>5289</v>
      </c>
      <c r="D692">
        <v>717754</v>
      </c>
      <c r="E692">
        <v>947</v>
      </c>
      <c r="F692" s="15">
        <f t="shared" si="20"/>
        <v>315</v>
      </c>
      <c r="G692" t="s">
        <v>3000</v>
      </c>
      <c r="H692" t="s">
        <v>5290</v>
      </c>
      <c r="I692" t="s">
        <v>5290</v>
      </c>
      <c r="J692" t="s">
        <v>3011</v>
      </c>
      <c r="K692" t="s">
        <v>3004</v>
      </c>
      <c r="L692">
        <f t="shared" si="21"/>
        <v>55</v>
      </c>
    </row>
    <row r="693" spans="1:12" ht="12.75">
      <c r="A693" t="s">
        <v>5291</v>
      </c>
      <c r="B693" t="s">
        <v>5291</v>
      </c>
      <c r="D693">
        <v>718756</v>
      </c>
      <c r="E693">
        <v>1625</v>
      </c>
      <c r="F693" s="15">
        <f t="shared" si="20"/>
        <v>541</v>
      </c>
      <c r="G693" t="s">
        <v>3061</v>
      </c>
      <c r="H693" t="s">
        <v>5292</v>
      </c>
      <c r="I693" t="s">
        <v>5292</v>
      </c>
      <c r="J693" t="s">
        <v>1015</v>
      </c>
      <c r="K693" t="s">
        <v>3004</v>
      </c>
      <c r="L693">
        <f t="shared" si="21"/>
        <v>264</v>
      </c>
    </row>
    <row r="694" spans="1:12" ht="12.75">
      <c r="A694" t="s">
        <v>5293</v>
      </c>
      <c r="B694" t="s">
        <v>5293</v>
      </c>
      <c r="D694">
        <v>720645</v>
      </c>
      <c r="E694">
        <v>101</v>
      </c>
      <c r="F694" s="15">
        <f t="shared" si="20"/>
        <v>33</v>
      </c>
      <c r="G694" t="s">
        <v>3000</v>
      </c>
      <c r="H694" t="s">
        <v>5294</v>
      </c>
      <c r="I694" t="s">
        <v>5294</v>
      </c>
      <c r="J694" t="s">
        <v>3011</v>
      </c>
      <c r="K694" t="s">
        <v>3004</v>
      </c>
      <c r="L694">
        <f t="shared" si="21"/>
        <v>360</v>
      </c>
    </row>
    <row r="695" spans="1:12" ht="12.75">
      <c r="A695" t="s">
        <v>5295</v>
      </c>
      <c r="B695" t="s">
        <v>5295</v>
      </c>
      <c r="D695">
        <v>721106</v>
      </c>
      <c r="E695">
        <v>515</v>
      </c>
      <c r="F695" s="15">
        <f t="shared" si="20"/>
        <v>171</v>
      </c>
      <c r="G695" t="s">
        <v>3000</v>
      </c>
      <c r="H695" t="s">
        <v>5296</v>
      </c>
      <c r="I695" t="s">
        <v>5296</v>
      </c>
      <c r="J695" t="s">
        <v>3011</v>
      </c>
      <c r="K695" t="s">
        <v>3004</v>
      </c>
      <c r="L695">
        <f t="shared" si="21"/>
        <v>90</v>
      </c>
    </row>
    <row r="696" spans="1:12" ht="12.75">
      <c r="A696" t="s">
        <v>5297</v>
      </c>
      <c r="B696" t="s">
        <v>5297</v>
      </c>
      <c r="D696">
        <v>721711</v>
      </c>
      <c r="E696">
        <v>728</v>
      </c>
      <c r="F696" s="15">
        <f t="shared" si="20"/>
        <v>242</v>
      </c>
      <c r="G696" t="s">
        <v>3000</v>
      </c>
      <c r="H696" t="s">
        <v>5298</v>
      </c>
      <c r="I696" t="s">
        <v>5299</v>
      </c>
      <c r="J696" t="s">
        <v>5300</v>
      </c>
      <c r="K696" t="s">
        <v>3004</v>
      </c>
      <c r="L696">
        <f t="shared" si="21"/>
        <v>126</v>
      </c>
    </row>
    <row r="697" spans="1:12" ht="12.75">
      <c r="A697" t="s">
        <v>5301</v>
      </c>
      <c r="B697" t="s">
        <v>5302</v>
      </c>
      <c r="C697" t="s">
        <v>5301</v>
      </c>
      <c r="D697">
        <v>722565</v>
      </c>
      <c r="E697">
        <v>974</v>
      </c>
      <c r="F697" s="15">
        <f t="shared" si="20"/>
        <v>324</v>
      </c>
      <c r="G697" t="s">
        <v>3000</v>
      </c>
      <c r="H697" t="s">
        <v>5303</v>
      </c>
      <c r="I697" t="s">
        <v>5303</v>
      </c>
      <c r="J697" t="s">
        <v>1520</v>
      </c>
      <c r="K697" t="s">
        <v>3004</v>
      </c>
      <c r="L697">
        <f t="shared" si="21"/>
        <v>-34</v>
      </c>
    </row>
    <row r="698" spans="1:12" ht="12.75">
      <c r="A698" t="s">
        <v>5304</v>
      </c>
      <c r="B698" t="s">
        <v>5304</v>
      </c>
      <c r="D698">
        <v>723505</v>
      </c>
      <c r="E698">
        <v>1004</v>
      </c>
      <c r="F698" s="15">
        <f t="shared" si="20"/>
        <v>334</v>
      </c>
      <c r="G698" t="s">
        <v>3000</v>
      </c>
      <c r="H698" t="s">
        <v>5305</v>
      </c>
      <c r="I698" t="s">
        <v>5305</v>
      </c>
      <c r="J698" t="s">
        <v>1520</v>
      </c>
      <c r="K698" t="s">
        <v>3004</v>
      </c>
      <c r="L698">
        <f t="shared" si="21"/>
        <v>13</v>
      </c>
    </row>
    <row r="699" spans="1:12" ht="12.75">
      <c r="A699" t="s">
        <v>5306</v>
      </c>
      <c r="B699" t="s">
        <v>5306</v>
      </c>
      <c r="D699">
        <v>724522</v>
      </c>
      <c r="E699">
        <v>359</v>
      </c>
      <c r="F699" s="15">
        <f t="shared" si="20"/>
        <v>119</v>
      </c>
      <c r="G699" t="s">
        <v>3000</v>
      </c>
      <c r="H699" t="s">
        <v>5307</v>
      </c>
      <c r="I699" t="s">
        <v>5307</v>
      </c>
      <c r="J699" t="s">
        <v>5308</v>
      </c>
      <c r="K699" t="s">
        <v>3004</v>
      </c>
      <c r="L699">
        <f t="shared" si="21"/>
        <v>-34</v>
      </c>
    </row>
    <row r="700" spans="1:12" ht="12.75">
      <c r="A700" t="s">
        <v>5309</v>
      </c>
      <c r="B700" t="s">
        <v>5309</v>
      </c>
      <c r="D700">
        <v>724847</v>
      </c>
      <c r="E700">
        <v>428</v>
      </c>
      <c r="F700" s="15">
        <f t="shared" si="20"/>
        <v>142</v>
      </c>
      <c r="G700" t="s">
        <v>3000</v>
      </c>
      <c r="H700" t="s">
        <v>5310</v>
      </c>
      <c r="I700" t="s">
        <v>5310</v>
      </c>
      <c r="J700" t="s">
        <v>3011</v>
      </c>
      <c r="K700" t="s">
        <v>3004</v>
      </c>
      <c r="L700">
        <f t="shared" si="21"/>
        <v>187</v>
      </c>
    </row>
    <row r="701" spans="1:12" ht="12.75">
      <c r="A701" t="s">
        <v>5311</v>
      </c>
      <c r="B701" t="s">
        <v>5311</v>
      </c>
      <c r="D701">
        <v>725462</v>
      </c>
      <c r="E701">
        <v>602</v>
      </c>
      <c r="F701" s="15">
        <f t="shared" si="20"/>
        <v>200</v>
      </c>
      <c r="G701" t="s">
        <v>3000</v>
      </c>
      <c r="H701" t="s">
        <v>5312</v>
      </c>
      <c r="I701" t="s">
        <v>5312</v>
      </c>
      <c r="J701" t="s">
        <v>3011</v>
      </c>
      <c r="K701" t="s">
        <v>3004</v>
      </c>
      <c r="L701">
        <f t="shared" si="21"/>
        <v>174</v>
      </c>
    </row>
    <row r="702" spans="1:12" ht="12.75">
      <c r="A702" t="s">
        <v>5313</v>
      </c>
      <c r="B702" t="s">
        <v>5313</v>
      </c>
      <c r="D702">
        <v>726238</v>
      </c>
      <c r="E702">
        <v>1001</v>
      </c>
      <c r="F702" s="15">
        <f t="shared" si="20"/>
        <v>333</v>
      </c>
      <c r="G702" t="s">
        <v>3000</v>
      </c>
      <c r="H702" t="s">
        <v>5314</v>
      </c>
      <c r="I702" t="s">
        <v>5314</v>
      </c>
      <c r="J702" t="s">
        <v>5315</v>
      </c>
      <c r="K702" t="s">
        <v>3004</v>
      </c>
      <c r="L702">
        <f t="shared" si="21"/>
        <v>41</v>
      </c>
    </row>
    <row r="703" spans="1:12" ht="12.75">
      <c r="A703" t="s">
        <v>5316</v>
      </c>
      <c r="B703" t="s">
        <v>5317</v>
      </c>
      <c r="C703" t="s">
        <v>5316</v>
      </c>
      <c r="D703">
        <v>727280</v>
      </c>
      <c r="E703">
        <v>1184</v>
      </c>
      <c r="F703" s="15">
        <f t="shared" si="20"/>
        <v>394</v>
      </c>
      <c r="G703" t="s">
        <v>3000</v>
      </c>
      <c r="H703" t="s">
        <v>5318</v>
      </c>
      <c r="I703" t="s">
        <v>5318</v>
      </c>
      <c r="J703" t="s">
        <v>1027</v>
      </c>
      <c r="K703" t="s">
        <v>3004</v>
      </c>
      <c r="L703">
        <f t="shared" si="21"/>
        <v>634</v>
      </c>
    </row>
    <row r="704" spans="1:12" ht="12.75">
      <c r="A704" t="s">
        <v>5319</v>
      </c>
      <c r="B704" t="s">
        <v>5319</v>
      </c>
      <c r="D704">
        <v>729098</v>
      </c>
      <c r="E704">
        <v>890</v>
      </c>
      <c r="F704" s="15">
        <f t="shared" si="20"/>
        <v>296</v>
      </c>
      <c r="G704" t="s">
        <v>3000</v>
      </c>
      <c r="H704" t="s">
        <v>5320</v>
      </c>
      <c r="I704" t="s">
        <v>5320</v>
      </c>
      <c r="J704" t="s">
        <v>3011</v>
      </c>
      <c r="K704" t="s">
        <v>3004</v>
      </c>
      <c r="L704">
        <f t="shared" si="21"/>
        <v>89</v>
      </c>
    </row>
    <row r="705" spans="1:12" ht="12.75">
      <c r="A705" t="s">
        <v>5321</v>
      </c>
      <c r="B705" t="s">
        <v>5321</v>
      </c>
      <c r="D705">
        <v>730077</v>
      </c>
      <c r="E705">
        <v>905</v>
      </c>
      <c r="F705" s="15">
        <f t="shared" si="20"/>
        <v>301</v>
      </c>
      <c r="G705" t="s">
        <v>3000</v>
      </c>
      <c r="H705" t="s">
        <v>5322</v>
      </c>
      <c r="I705" t="s">
        <v>5322</v>
      </c>
      <c r="J705" t="s">
        <v>5323</v>
      </c>
      <c r="K705" t="s">
        <v>3004</v>
      </c>
      <c r="L705">
        <f t="shared" si="21"/>
        <v>-27</v>
      </c>
    </row>
    <row r="706" spans="1:12" ht="12.75">
      <c r="A706" t="s">
        <v>5324</v>
      </c>
      <c r="B706" t="s">
        <v>5324</v>
      </c>
      <c r="D706">
        <v>730955</v>
      </c>
      <c r="E706">
        <v>203</v>
      </c>
      <c r="F706" s="15">
        <f t="shared" si="20"/>
        <v>67</v>
      </c>
      <c r="G706" t="s">
        <v>3000</v>
      </c>
      <c r="H706" t="s">
        <v>5325</v>
      </c>
      <c r="I706" t="s">
        <v>5325</v>
      </c>
      <c r="J706" t="s">
        <v>5323</v>
      </c>
      <c r="K706" t="s">
        <v>3004</v>
      </c>
      <c r="L706">
        <f t="shared" si="21"/>
        <v>69</v>
      </c>
    </row>
    <row r="707" spans="1:12" ht="12.75">
      <c r="A707" t="s">
        <v>5326</v>
      </c>
      <c r="B707" t="s">
        <v>5326</v>
      </c>
      <c r="D707">
        <v>731227</v>
      </c>
      <c r="E707">
        <v>965</v>
      </c>
      <c r="F707" s="15">
        <f t="shared" si="20"/>
        <v>321</v>
      </c>
      <c r="G707" t="s">
        <v>3000</v>
      </c>
      <c r="H707" t="s">
        <v>5327</v>
      </c>
      <c r="I707" t="s">
        <v>5327</v>
      </c>
      <c r="J707" t="s">
        <v>5328</v>
      </c>
      <c r="K707" t="s">
        <v>3004</v>
      </c>
      <c r="L707">
        <f t="shared" si="21"/>
        <v>427</v>
      </c>
    </row>
    <row r="708" spans="1:12" ht="12.75">
      <c r="A708" t="s">
        <v>5329</v>
      </c>
      <c r="B708" t="s">
        <v>5329</v>
      </c>
      <c r="D708">
        <v>732619</v>
      </c>
      <c r="E708">
        <v>722</v>
      </c>
      <c r="F708" s="15">
        <f aca="true" t="shared" si="22" ref="F708:F771">(E708-2)/3</f>
        <v>240</v>
      </c>
      <c r="G708" t="s">
        <v>3000</v>
      </c>
      <c r="H708" t="s">
        <v>5330</v>
      </c>
      <c r="I708" t="s">
        <v>5330</v>
      </c>
      <c r="J708" t="s">
        <v>5331</v>
      </c>
      <c r="K708" t="s">
        <v>3004</v>
      </c>
      <c r="L708">
        <f aca="true" t="shared" si="23" ref="L708:L771">D709-(D708+E708)</f>
        <v>3</v>
      </c>
    </row>
    <row r="709" spans="1:12" ht="12.75">
      <c r="A709" t="s">
        <v>5332</v>
      </c>
      <c r="B709" t="s">
        <v>5332</v>
      </c>
      <c r="D709">
        <v>733344</v>
      </c>
      <c r="E709">
        <v>1451</v>
      </c>
      <c r="F709" s="15">
        <f t="shared" si="22"/>
        <v>483</v>
      </c>
      <c r="G709" t="s">
        <v>3000</v>
      </c>
      <c r="H709" t="s">
        <v>5333</v>
      </c>
      <c r="I709" t="s">
        <v>5333</v>
      </c>
      <c r="J709" t="s">
        <v>5334</v>
      </c>
      <c r="K709" t="s">
        <v>3004</v>
      </c>
      <c r="L709">
        <f t="shared" si="23"/>
        <v>125</v>
      </c>
    </row>
    <row r="710" spans="1:12" ht="12.75">
      <c r="A710" t="s">
        <v>5335</v>
      </c>
      <c r="B710" t="s">
        <v>5335</v>
      </c>
      <c r="D710">
        <v>734920</v>
      </c>
      <c r="E710">
        <v>374</v>
      </c>
      <c r="F710" s="15">
        <f t="shared" si="22"/>
        <v>124</v>
      </c>
      <c r="G710" t="s">
        <v>3000</v>
      </c>
      <c r="H710" t="s">
        <v>5336</v>
      </c>
      <c r="I710" t="s">
        <v>5336</v>
      </c>
      <c r="J710" t="s">
        <v>149</v>
      </c>
      <c r="K710" t="s">
        <v>3004</v>
      </c>
      <c r="L710">
        <f t="shared" si="23"/>
        <v>36</v>
      </c>
    </row>
    <row r="711" spans="1:12" ht="12.75">
      <c r="A711" t="s">
        <v>5337</v>
      </c>
      <c r="B711" t="s">
        <v>5337</v>
      </c>
      <c r="D711">
        <v>735330</v>
      </c>
      <c r="E711">
        <v>653</v>
      </c>
      <c r="F711" s="15">
        <f t="shared" si="22"/>
        <v>217</v>
      </c>
      <c r="G711" t="s">
        <v>3000</v>
      </c>
      <c r="H711" t="s">
        <v>5338</v>
      </c>
      <c r="I711" t="s">
        <v>5338</v>
      </c>
      <c r="J711" t="s">
        <v>149</v>
      </c>
      <c r="K711" t="s">
        <v>3004</v>
      </c>
      <c r="L711">
        <f t="shared" si="23"/>
        <v>34</v>
      </c>
    </row>
    <row r="712" spans="1:12" ht="12.75">
      <c r="A712" t="s">
        <v>5339</v>
      </c>
      <c r="B712" t="s">
        <v>5339</v>
      </c>
      <c r="D712">
        <v>736017</v>
      </c>
      <c r="E712">
        <v>2177</v>
      </c>
      <c r="F712" s="15">
        <f t="shared" si="22"/>
        <v>725</v>
      </c>
      <c r="G712" t="s">
        <v>3061</v>
      </c>
      <c r="H712" t="s">
        <v>5340</v>
      </c>
      <c r="I712" t="s">
        <v>5340</v>
      </c>
      <c r="J712" t="s">
        <v>5341</v>
      </c>
      <c r="K712" t="s">
        <v>3004</v>
      </c>
      <c r="L712">
        <f t="shared" si="23"/>
        <v>142</v>
      </c>
    </row>
    <row r="713" spans="1:12" ht="12.75">
      <c r="A713" t="s">
        <v>5342</v>
      </c>
      <c r="B713" t="s">
        <v>5343</v>
      </c>
      <c r="C713" t="s">
        <v>5342</v>
      </c>
      <c r="D713">
        <v>738336</v>
      </c>
      <c r="E713">
        <v>602</v>
      </c>
      <c r="F713" s="15">
        <f t="shared" si="22"/>
        <v>200</v>
      </c>
      <c r="G713" t="s">
        <v>3000</v>
      </c>
      <c r="H713" t="s">
        <v>5344</v>
      </c>
      <c r="I713" t="s">
        <v>5344</v>
      </c>
      <c r="J713" t="s">
        <v>3549</v>
      </c>
      <c r="K713" t="s">
        <v>3004</v>
      </c>
      <c r="L713">
        <f t="shared" si="23"/>
        <v>87</v>
      </c>
    </row>
    <row r="714" spans="1:12" ht="12.75">
      <c r="A714" t="s">
        <v>5345</v>
      </c>
      <c r="B714" t="s">
        <v>5346</v>
      </c>
      <c r="C714" t="s">
        <v>5345</v>
      </c>
      <c r="D714">
        <v>739025</v>
      </c>
      <c r="E714">
        <v>1337</v>
      </c>
      <c r="F714" s="15">
        <f t="shared" si="22"/>
        <v>445</v>
      </c>
      <c r="G714" t="s">
        <v>3000</v>
      </c>
      <c r="H714" t="s">
        <v>5347</v>
      </c>
      <c r="I714" t="s">
        <v>5348</v>
      </c>
      <c r="J714" t="s">
        <v>5349</v>
      </c>
      <c r="K714" t="s">
        <v>3004</v>
      </c>
      <c r="L714">
        <f t="shared" si="23"/>
        <v>114</v>
      </c>
    </row>
    <row r="715" spans="1:12" ht="12.75">
      <c r="A715" t="s">
        <v>5350</v>
      </c>
      <c r="B715" t="s">
        <v>5350</v>
      </c>
      <c r="D715">
        <v>740476</v>
      </c>
      <c r="E715">
        <v>1388</v>
      </c>
      <c r="F715" s="15">
        <f t="shared" si="22"/>
        <v>462</v>
      </c>
      <c r="G715" t="s">
        <v>3000</v>
      </c>
      <c r="H715" t="s">
        <v>5351</v>
      </c>
      <c r="I715" t="s">
        <v>5351</v>
      </c>
      <c r="J715" t="s">
        <v>5352</v>
      </c>
      <c r="K715" t="s">
        <v>3004</v>
      </c>
      <c r="L715">
        <f t="shared" si="23"/>
        <v>81</v>
      </c>
    </row>
    <row r="716" spans="1:12" ht="12.75">
      <c r="A716" t="s">
        <v>5353</v>
      </c>
      <c r="B716" t="s">
        <v>5353</v>
      </c>
      <c r="D716">
        <v>741945</v>
      </c>
      <c r="E716">
        <v>1013</v>
      </c>
      <c r="F716" s="15">
        <f t="shared" si="22"/>
        <v>337</v>
      </c>
      <c r="G716" t="s">
        <v>3061</v>
      </c>
      <c r="H716" t="s">
        <v>5354</v>
      </c>
      <c r="I716" t="s">
        <v>5354</v>
      </c>
      <c r="J716" t="s">
        <v>5355</v>
      </c>
      <c r="K716" t="s">
        <v>3004</v>
      </c>
      <c r="L716">
        <f t="shared" si="23"/>
        <v>574</v>
      </c>
    </row>
    <row r="717" spans="1:12" ht="12.75">
      <c r="A717" t="s">
        <v>5356</v>
      </c>
      <c r="B717" t="s">
        <v>5356</v>
      </c>
      <c r="D717">
        <v>743532</v>
      </c>
      <c r="E717">
        <v>371</v>
      </c>
      <c r="F717" s="15">
        <f t="shared" si="22"/>
        <v>123</v>
      </c>
      <c r="G717" t="s">
        <v>3000</v>
      </c>
      <c r="H717" t="s">
        <v>5357</v>
      </c>
      <c r="I717" t="s">
        <v>5357</v>
      </c>
      <c r="J717" t="s">
        <v>3011</v>
      </c>
      <c r="K717" t="s">
        <v>3004</v>
      </c>
      <c r="L717">
        <f t="shared" si="23"/>
        <v>1563</v>
      </c>
    </row>
    <row r="718" spans="1:12" ht="12.75">
      <c r="A718" t="s">
        <v>5358</v>
      </c>
      <c r="B718" t="s">
        <v>5358</v>
      </c>
      <c r="D718">
        <v>745466</v>
      </c>
      <c r="E718">
        <v>1502</v>
      </c>
      <c r="F718" s="15">
        <f t="shared" si="22"/>
        <v>500</v>
      </c>
      <c r="G718" t="s">
        <v>3061</v>
      </c>
      <c r="H718" t="s">
        <v>5359</v>
      </c>
      <c r="I718" t="s">
        <v>5359</v>
      </c>
      <c r="J718" t="s">
        <v>5360</v>
      </c>
      <c r="K718" t="s">
        <v>3004</v>
      </c>
      <c r="L718">
        <f t="shared" si="23"/>
        <v>112</v>
      </c>
    </row>
    <row r="719" spans="1:12" ht="12.75">
      <c r="A719" t="s">
        <v>5361</v>
      </c>
      <c r="B719" t="s">
        <v>5361</v>
      </c>
      <c r="D719">
        <v>747080</v>
      </c>
      <c r="E719">
        <v>224</v>
      </c>
      <c r="F719" s="15">
        <f t="shared" si="22"/>
        <v>74</v>
      </c>
      <c r="G719" t="s">
        <v>3061</v>
      </c>
      <c r="H719" t="s">
        <v>5362</v>
      </c>
      <c r="I719" t="s">
        <v>5362</v>
      </c>
      <c r="J719" t="s">
        <v>5363</v>
      </c>
      <c r="K719" t="s">
        <v>3004</v>
      </c>
      <c r="L719">
        <f t="shared" si="23"/>
        <v>73</v>
      </c>
    </row>
    <row r="720" spans="1:12" ht="12.75">
      <c r="A720" t="s">
        <v>5364</v>
      </c>
      <c r="B720" t="s">
        <v>5364</v>
      </c>
      <c r="D720">
        <v>747377</v>
      </c>
      <c r="E720">
        <v>224</v>
      </c>
      <c r="F720" s="15">
        <f t="shared" si="22"/>
        <v>74</v>
      </c>
      <c r="G720" t="s">
        <v>3061</v>
      </c>
      <c r="H720" t="s">
        <v>5365</v>
      </c>
      <c r="I720" t="s">
        <v>5365</v>
      </c>
      <c r="J720" t="s">
        <v>3011</v>
      </c>
      <c r="K720" t="s">
        <v>3004</v>
      </c>
      <c r="L720">
        <f t="shared" si="23"/>
        <v>4</v>
      </c>
    </row>
    <row r="721" spans="1:12" ht="12.75">
      <c r="A721" t="s">
        <v>5366</v>
      </c>
      <c r="B721" t="s">
        <v>5366</v>
      </c>
      <c r="D721">
        <v>747605</v>
      </c>
      <c r="E721">
        <v>383</v>
      </c>
      <c r="F721" s="15">
        <f t="shared" si="22"/>
        <v>127</v>
      </c>
      <c r="G721" t="s">
        <v>3061</v>
      </c>
      <c r="H721" t="s">
        <v>5367</v>
      </c>
      <c r="I721" t="s">
        <v>5367</v>
      </c>
      <c r="J721" t="s">
        <v>3011</v>
      </c>
      <c r="K721" t="s">
        <v>3004</v>
      </c>
      <c r="L721">
        <f t="shared" si="23"/>
        <v>4</v>
      </c>
    </row>
    <row r="722" spans="1:12" ht="12.75">
      <c r="A722" t="s">
        <v>5368</v>
      </c>
      <c r="B722" t="s">
        <v>5368</v>
      </c>
      <c r="D722">
        <v>747992</v>
      </c>
      <c r="E722">
        <v>218</v>
      </c>
      <c r="F722" s="15">
        <f t="shared" si="22"/>
        <v>72</v>
      </c>
      <c r="G722" t="s">
        <v>3061</v>
      </c>
      <c r="H722" t="s">
        <v>5369</v>
      </c>
      <c r="I722" t="s">
        <v>5369</v>
      </c>
      <c r="J722" t="s">
        <v>3011</v>
      </c>
      <c r="K722" t="s">
        <v>3004</v>
      </c>
      <c r="L722">
        <f t="shared" si="23"/>
        <v>-7</v>
      </c>
    </row>
    <row r="723" spans="1:12" ht="12.75">
      <c r="A723" t="s">
        <v>5370</v>
      </c>
      <c r="B723" t="s">
        <v>5370</v>
      </c>
      <c r="D723">
        <v>748203</v>
      </c>
      <c r="E723">
        <v>206</v>
      </c>
      <c r="F723" s="15">
        <f t="shared" si="22"/>
        <v>68</v>
      </c>
      <c r="G723" t="s">
        <v>3061</v>
      </c>
      <c r="H723" t="s">
        <v>5371</v>
      </c>
      <c r="I723" t="s">
        <v>5371</v>
      </c>
      <c r="J723" t="s">
        <v>3011</v>
      </c>
      <c r="K723" t="s">
        <v>3004</v>
      </c>
      <c r="L723">
        <f t="shared" si="23"/>
        <v>135</v>
      </c>
    </row>
    <row r="724" spans="1:12" ht="12.75">
      <c r="A724" t="s">
        <v>5372</v>
      </c>
      <c r="B724" t="s">
        <v>5372</v>
      </c>
      <c r="D724">
        <v>748544</v>
      </c>
      <c r="E724">
        <v>551</v>
      </c>
      <c r="F724" s="15">
        <f t="shared" si="22"/>
        <v>183</v>
      </c>
      <c r="G724" t="s">
        <v>3000</v>
      </c>
      <c r="H724" t="s">
        <v>5373</v>
      </c>
      <c r="I724" t="s">
        <v>5373</v>
      </c>
      <c r="J724" t="s">
        <v>3011</v>
      </c>
      <c r="K724" t="s">
        <v>3004</v>
      </c>
      <c r="L724">
        <f t="shared" si="23"/>
        <v>166</v>
      </c>
    </row>
    <row r="725" spans="1:12" ht="12.75">
      <c r="A725" t="s">
        <v>5374</v>
      </c>
      <c r="B725" t="s">
        <v>5374</v>
      </c>
      <c r="D725">
        <v>749261</v>
      </c>
      <c r="E725">
        <v>1070</v>
      </c>
      <c r="F725" s="15">
        <f t="shared" si="22"/>
        <v>356</v>
      </c>
      <c r="G725" t="s">
        <v>3000</v>
      </c>
      <c r="H725" t="s">
        <v>5375</v>
      </c>
      <c r="I725" t="s">
        <v>5375</v>
      </c>
      <c r="J725" t="s">
        <v>618</v>
      </c>
      <c r="K725" t="s">
        <v>3004</v>
      </c>
      <c r="L725">
        <f t="shared" si="23"/>
        <v>248</v>
      </c>
    </row>
    <row r="726" spans="1:12" ht="12.75">
      <c r="A726" t="s">
        <v>5376</v>
      </c>
      <c r="B726" t="s">
        <v>5376</v>
      </c>
      <c r="D726">
        <v>750579</v>
      </c>
      <c r="E726">
        <v>1352</v>
      </c>
      <c r="F726" s="15">
        <f t="shared" si="22"/>
        <v>450</v>
      </c>
      <c r="G726" t="s">
        <v>3061</v>
      </c>
      <c r="H726" t="s">
        <v>5377</v>
      </c>
      <c r="I726" t="s">
        <v>5377</v>
      </c>
      <c r="J726" t="s">
        <v>5378</v>
      </c>
      <c r="K726" t="s">
        <v>3004</v>
      </c>
      <c r="L726">
        <f t="shared" si="23"/>
        <v>148</v>
      </c>
    </row>
    <row r="727" spans="1:12" ht="12.75">
      <c r="A727" t="s">
        <v>5379</v>
      </c>
      <c r="B727" t="s">
        <v>5380</v>
      </c>
      <c r="C727" t="s">
        <v>5379</v>
      </c>
      <c r="D727">
        <v>752079</v>
      </c>
      <c r="E727">
        <v>596</v>
      </c>
      <c r="F727" s="15">
        <f t="shared" si="22"/>
        <v>198</v>
      </c>
      <c r="G727" t="s">
        <v>3000</v>
      </c>
      <c r="H727" t="s">
        <v>5381</v>
      </c>
      <c r="I727" t="s">
        <v>5382</v>
      </c>
      <c r="J727" t="s">
        <v>5383</v>
      </c>
      <c r="K727" t="s">
        <v>3004</v>
      </c>
      <c r="L727">
        <f t="shared" si="23"/>
        <v>19</v>
      </c>
    </row>
    <row r="728" spans="1:12" ht="12.75">
      <c r="A728" t="s">
        <v>5384</v>
      </c>
      <c r="B728" t="s">
        <v>5384</v>
      </c>
      <c r="D728">
        <v>752694</v>
      </c>
      <c r="E728">
        <v>1085</v>
      </c>
      <c r="F728" s="15">
        <f t="shared" si="22"/>
        <v>361</v>
      </c>
      <c r="G728" t="s">
        <v>3000</v>
      </c>
      <c r="H728" t="s">
        <v>5385</v>
      </c>
      <c r="I728" t="s">
        <v>5385</v>
      </c>
      <c r="J728" t="s">
        <v>5386</v>
      </c>
      <c r="K728" t="s">
        <v>3004</v>
      </c>
      <c r="L728">
        <f t="shared" si="23"/>
        <v>-7</v>
      </c>
    </row>
    <row r="729" spans="1:12" ht="12.75">
      <c r="A729" t="s">
        <v>5387</v>
      </c>
      <c r="B729" t="s">
        <v>5388</v>
      </c>
      <c r="C729" t="s">
        <v>5387</v>
      </c>
      <c r="D729">
        <v>753772</v>
      </c>
      <c r="E729">
        <v>842</v>
      </c>
      <c r="F729" s="15">
        <f t="shared" si="22"/>
        <v>280</v>
      </c>
      <c r="G729" t="s">
        <v>3000</v>
      </c>
      <c r="H729" t="s">
        <v>5389</v>
      </c>
      <c r="I729" t="s">
        <v>5389</v>
      </c>
      <c r="J729" t="s">
        <v>5390</v>
      </c>
      <c r="K729" t="s">
        <v>3004</v>
      </c>
      <c r="L729">
        <f t="shared" si="23"/>
        <v>-3</v>
      </c>
    </row>
    <row r="730" spans="1:12" ht="12.75">
      <c r="A730" t="s">
        <v>5391</v>
      </c>
      <c r="B730" t="s">
        <v>5391</v>
      </c>
      <c r="D730">
        <v>754611</v>
      </c>
      <c r="E730">
        <v>1004</v>
      </c>
      <c r="F730" s="15">
        <f t="shared" si="22"/>
        <v>334</v>
      </c>
      <c r="G730" t="s">
        <v>3000</v>
      </c>
      <c r="H730" t="s">
        <v>5392</v>
      </c>
      <c r="I730" t="s">
        <v>5392</v>
      </c>
      <c r="J730" t="s">
        <v>5393</v>
      </c>
      <c r="K730" t="s">
        <v>3004</v>
      </c>
      <c r="L730">
        <f t="shared" si="23"/>
        <v>87</v>
      </c>
    </row>
    <row r="731" spans="1:12" ht="12.75">
      <c r="A731" t="s">
        <v>5394</v>
      </c>
      <c r="B731" t="s">
        <v>5395</v>
      </c>
      <c r="C731" t="s">
        <v>5394</v>
      </c>
      <c r="D731">
        <v>755702</v>
      </c>
      <c r="E731">
        <v>629</v>
      </c>
      <c r="F731" s="15">
        <f t="shared" si="22"/>
        <v>209</v>
      </c>
      <c r="G731" t="s">
        <v>3000</v>
      </c>
      <c r="H731" t="s">
        <v>5396</v>
      </c>
      <c r="I731" t="s">
        <v>1651</v>
      </c>
      <c r="J731" t="s">
        <v>1652</v>
      </c>
      <c r="K731" t="s">
        <v>3004</v>
      </c>
      <c r="L731">
        <f t="shared" si="23"/>
        <v>123</v>
      </c>
    </row>
    <row r="732" spans="1:12" ht="12.75">
      <c r="A732" t="s">
        <v>1653</v>
      </c>
      <c r="B732" t="s">
        <v>1653</v>
      </c>
      <c r="D732">
        <v>756454</v>
      </c>
      <c r="E732">
        <v>713</v>
      </c>
      <c r="F732" s="15">
        <f t="shared" si="22"/>
        <v>237</v>
      </c>
      <c r="G732" t="s">
        <v>3000</v>
      </c>
      <c r="H732" t="s">
        <v>1654</v>
      </c>
      <c r="I732" t="s">
        <v>1654</v>
      </c>
      <c r="J732" t="s">
        <v>1655</v>
      </c>
      <c r="K732" t="s">
        <v>3004</v>
      </c>
      <c r="L732">
        <f t="shared" si="23"/>
        <v>21</v>
      </c>
    </row>
    <row r="733" spans="1:12" ht="12.75">
      <c r="A733" t="s">
        <v>1656</v>
      </c>
      <c r="B733" t="s">
        <v>1657</v>
      </c>
      <c r="C733" t="s">
        <v>1656</v>
      </c>
      <c r="D733">
        <v>757188</v>
      </c>
      <c r="E733">
        <v>233</v>
      </c>
      <c r="F733" s="15">
        <f t="shared" si="22"/>
        <v>77</v>
      </c>
      <c r="G733" t="s">
        <v>3000</v>
      </c>
      <c r="H733" t="s">
        <v>1658</v>
      </c>
      <c r="I733" t="s">
        <v>1658</v>
      </c>
      <c r="J733" t="s">
        <v>1659</v>
      </c>
      <c r="K733" t="s">
        <v>3004</v>
      </c>
      <c r="L733">
        <f t="shared" si="23"/>
        <v>57</v>
      </c>
    </row>
    <row r="734" spans="1:12" ht="12.75">
      <c r="A734" t="s">
        <v>1660</v>
      </c>
      <c r="B734" t="s">
        <v>1661</v>
      </c>
      <c r="C734" t="s">
        <v>1660</v>
      </c>
      <c r="D734">
        <v>757478</v>
      </c>
      <c r="E734">
        <v>509</v>
      </c>
      <c r="F734" s="15">
        <f t="shared" si="22"/>
        <v>169</v>
      </c>
      <c r="G734" t="s">
        <v>3000</v>
      </c>
      <c r="H734" t="s">
        <v>1662</v>
      </c>
      <c r="I734" t="s">
        <v>1662</v>
      </c>
      <c r="J734" t="s">
        <v>1663</v>
      </c>
      <c r="K734" t="s">
        <v>3004</v>
      </c>
      <c r="L734">
        <f t="shared" si="23"/>
        <v>0</v>
      </c>
    </row>
    <row r="735" spans="1:12" ht="12.75">
      <c r="A735" t="s">
        <v>1664</v>
      </c>
      <c r="B735" t="s">
        <v>1665</v>
      </c>
      <c r="C735" t="s">
        <v>1664</v>
      </c>
      <c r="D735">
        <v>757987</v>
      </c>
      <c r="E735">
        <v>548</v>
      </c>
      <c r="F735" s="15">
        <f t="shared" si="22"/>
        <v>182</v>
      </c>
      <c r="G735" t="s">
        <v>3000</v>
      </c>
      <c r="H735" t="s">
        <v>1666</v>
      </c>
      <c r="I735" t="s">
        <v>1666</v>
      </c>
      <c r="J735" t="s">
        <v>1667</v>
      </c>
      <c r="K735" t="s">
        <v>3004</v>
      </c>
      <c r="L735">
        <f t="shared" si="23"/>
        <v>15</v>
      </c>
    </row>
    <row r="736" spans="1:12" ht="12.75">
      <c r="A736" t="s">
        <v>1668</v>
      </c>
      <c r="B736" t="s">
        <v>1669</v>
      </c>
      <c r="C736" t="s">
        <v>1668</v>
      </c>
      <c r="D736">
        <v>758550</v>
      </c>
      <c r="E736">
        <v>1511</v>
      </c>
      <c r="F736" s="15">
        <f t="shared" si="22"/>
        <v>503</v>
      </c>
      <c r="G736" t="s">
        <v>3000</v>
      </c>
      <c r="H736" t="s">
        <v>1670</v>
      </c>
      <c r="I736" t="s">
        <v>1671</v>
      </c>
      <c r="J736" t="s">
        <v>1672</v>
      </c>
      <c r="K736" t="s">
        <v>3004</v>
      </c>
      <c r="L736">
        <f t="shared" si="23"/>
        <v>11</v>
      </c>
    </row>
    <row r="737" spans="1:12" ht="12.75">
      <c r="A737" t="s">
        <v>1673</v>
      </c>
      <c r="B737" t="s">
        <v>1674</v>
      </c>
      <c r="C737" t="s">
        <v>1673</v>
      </c>
      <c r="D737">
        <v>760072</v>
      </c>
      <c r="E737">
        <v>962</v>
      </c>
      <c r="F737" s="15">
        <f t="shared" si="22"/>
        <v>320</v>
      </c>
      <c r="G737" t="s">
        <v>3000</v>
      </c>
      <c r="H737" t="s">
        <v>1675</v>
      </c>
      <c r="I737" t="s">
        <v>1676</v>
      </c>
      <c r="J737" t="s">
        <v>1677</v>
      </c>
      <c r="K737" t="s">
        <v>3004</v>
      </c>
      <c r="L737">
        <f t="shared" si="23"/>
        <v>23</v>
      </c>
    </row>
    <row r="738" spans="1:12" ht="12.75">
      <c r="A738" t="s">
        <v>1678</v>
      </c>
      <c r="B738" t="s">
        <v>1679</v>
      </c>
      <c r="C738" t="s">
        <v>1678</v>
      </c>
      <c r="D738">
        <v>761057</v>
      </c>
      <c r="E738">
        <v>1439</v>
      </c>
      <c r="F738" s="15">
        <f t="shared" si="22"/>
        <v>479</v>
      </c>
      <c r="G738" t="s">
        <v>3000</v>
      </c>
      <c r="H738" t="s">
        <v>1680</v>
      </c>
      <c r="I738" t="s">
        <v>1681</v>
      </c>
      <c r="J738" t="s">
        <v>1682</v>
      </c>
      <c r="K738" t="s">
        <v>3004</v>
      </c>
      <c r="L738">
        <f t="shared" si="23"/>
        <v>12</v>
      </c>
    </row>
    <row r="739" spans="1:12" ht="12.75">
      <c r="A739" t="s">
        <v>1683</v>
      </c>
      <c r="B739" t="s">
        <v>1684</v>
      </c>
      <c r="C739" t="s">
        <v>1683</v>
      </c>
      <c r="D739">
        <v>762508</v>
      </c>
      <c r="E739">
        <v>440</v>
      </c>
      <c r="F739" s="15">
        <f t="shared" si="22"/>
        <v>146</v>
      </c>
      <c r="G739" t="s">
        <v>3000</v>
      </c>
      <c r="H739" t="s">
        <v>1685</v>
      </c>
      <c r="I739" t="s">
        <v>1686</v>
      </c>
      <c r="J739" t="s">
        <v>1687</v>
      </c>
      <c r="K739" t="s">
        <v>3004</v>
      </c>
      <c r="L739">
        <f t="shared" si="23"/>
        <v>384</v>
      </c>
    </row>
    <row r="740" spans="1:12" ht="12.75">
      <c r="A740" t="s">
        <v>1688</v>
      </c>
      <c r="B740" t="s">
        <v>1689</v>
      </c>
      <c r="C740" t="s">
        <v>1688</v>
      </c>
      <c r="D740">
        <v>763332</v>
      </c>
      <c r="E740">
        <v>989</v>
      </c>
      <c r="F740" s="15">
        <f t="shared" si="22"/>
        <v>329</v>
      </c>
      <c r="G740" t="s">
        <v>3000</v>
      </c>
      <c r="H740" t="s">
        <v>1690</v>
      </c>
      <c r="I740" t="s">
        <v>1690</v>
      </c>
      <c r="J740" t="s">
        <v>1691</v>
      </c>
      <c r="K740" t="s">
        <v>3004</v>
      </c>
      <c r="L740">
        <f t="shared" si="23"/>
        <v>316</v>
      </c>
    </row>
    <row r="741" spans="1:12" ht="12.75">
      <c r="A741" t="s">
        <v>1692</v>
      </c>
      <c r="B741" t="s">
        <v>1692</v>
      </c>
      <c r="D741">
        <v>764637</v>
      </c>
      <c r="E741">
        <v>227</v>
      </c>
      <c r="F741" s="15">
        <f t="shared" si="22"/>
        <v>75</v>
      </c>
      <c r="G741" t="s">
        <v>3000</v>
      </c>
      <c r="H741" t="s">
        <v>1693</v>
      </c>
      <c r="I741" t="s">
        <v>1693</v>
      </c>
      <c r="J741" t="s">
        <v>3011</v>
      </c>
      <c r="K741" t="s">
        <v>3004</v>
      </c>
      <c r="L741">
        <f t="shared" si="23"/>
        <v>22</v>
      </c>
    </row>
    <row r="742" spans="1:12" ht="12.75">
      <c r="A742" t="s">
        <v>1694</v>
      </c>
      <c r="B742" t="s">
        <v>1695</v>
      </c>
      <c r="C742" t="s">
        <v>1694</v>
      </c>
      <c r="D742">
        <v>764886</v>
      </c>
      <c r="E742">
        <v>1193</v>
      </c>
      <c r="F742" s="15">
        <f t="shared" si="22"/>
        <v>397</v>
      </c>
      <c r="G742" t="s">
        <v>3000</v>
      </c>
      <c r="H742" t="s">
        <v>1696</v>
      </c>
      <c r="I742" t="s">
        <v>1696</v>
      </c>
      <c r="J742" t="s">
        <v>1697</v>
      </c>
      <c r="K742" t="s">
        <v>3004</v>
      </c>
      <c r="L742">
        <f t="shared" si="23"/>
        <v>67</v>
      </c>
    </row>
    <row r="743" spans="1:12" ht="12.75">
      <c r="A743" t="s">
        <v>1698</v>
      </c>
      <c r="B743" t="s">
        <v>1698</v>
      </c>
      <c r="D743">
        <v>766146</v>
      </c>
      <c r="E743">
        <v>464</v>
      </c>
      <c r="F743" s="15">
        <f t="shared" si="22"/>
        <v>154</v>
      </c>
      <c r="G743" t="s">
        <v>3061</v>
      </c>
      <c r="H743" t="s">
        <v>1699</v>
      </c>
      <c r="I743" t="s">
        <v>1699</v>
      </c>
      <c r="J743" t="s">
        <v>3011</v>
      </c>
      <c r="K743" t="s">
        <v>3004</v>
      </c>
      <c r="L743">
        <f t="shared" si="23"/>
        <v>642</v>
      </c>
    </row>
    <row r="744" spans="1:12" ht="12.75">
      <c r="A744" t="s">
        <v>1700</v>
      </c>
      <c r="B744" t="s">
        <v>1700</v>
      </c>
      <c r="D744">
        <v>767252</v>
      </c>
      <c r="E744">
        <v>1319</v>
      </c>
      <c r="F744" s="15">
        <f t="shared" si="22"/>
        <v>439</v>
      </c>
      <c r="G744" t="s">
        <v>3061</v>
      </c>
      <c r="H744" t="s">
        <v>1701</v>
      </c>
      <c r="I744" t="s">
        <v>1701</v>
      </c>
      <c r="J744" t="s">
        <v>1702</v>
      </c>
      <c r="K744" t="s">
        <v>3004</v>
      </c>
      <c r="L744">
        <f t="shared" si="23"/>
        <v>3</v>
      </c>
    </row>
    <row r="745" spans="1:12" ht="12.75">
      <c r="A745" t="s">
        <v>1703</v>
      </c>
      <c r="B745" t="s">
        <v>1703</v>
      </c>
      <c r="D745">
        <v>768574</v>
      </c>
      <c r="E745">
        <v>467</v>
      </c>
      <c r="F745" s="15">
        <f t="shared" si="22"/>
        <v>155</v>
      </c>
      <c r="G745" t="s">
        <v>3061</v>
      </c>
      <c r="H745" t="s">
        <v>1704</v>
      </c>
      <c r="I745" t="s">
        <v>1704</v>
      </c>
      <c r="J745" t="s">
        <v>3011</v>
      </c>
      <c r="K745" t="s">
        <v>3004</v>
      </c>
      <c r="L745">
        <f t="shared" si="23"/>
        <v>91</v>
      </c>
    </row>
    <row r="746" spans="1:12" ht="12.75">
      <c r="A746" t="s">
        <v>1705</v>
      </c>
      <c r="B746" t="s">
        <v>1706</v>
      </c>
      <c r="C746" t="s">
        <v>1705</v>
      </c>
      <c r="D746">
        <v>769132</v>
      </c>
      <c r="E746">
        <v>611</v>
      </c>
      <c r="F746" s="15">
        <f t="shared" si="22"/>
        <v>203</v>
      </c>
      <c r="G746" t="s">
        <v>3061</v>
      </c>
      <c r="H746" t="s">
        <v>1707</v>
      </c>
      <c r="I746" t="s">
        <v>1708</v>
      </c>
      <c r="J746" t="s">
        <v>1709</v>
      </c>
      <c r="K746" t="s">
        <v>3004</v>
      </c>
      <c r="L746">
        <f t="shared" si="23"/>
        <v>282</v>
      </c>
    </row>
    <row r="747" spans="1:12" ht="12.75">
      <c r="A747" t="s">
        <v>1710</v>
      </c>
      <c r="B747" t="s">
        <v>1710</v>
      </c>
      <c r="D747">
        <v>770025</v>
      </c>
      <c r="E747">
        <v>1712</v>
      </c>
      <c r="F747" s="15">
        <f t="shared" si="22"/>
        <v>570</v>
      </c>
      <c r="G747" t="s">
        <v>3000</v>
      </c>
      <c r="H747" t="s">
        <v>1711</v>
      </c>
      <c r="I747" t="s">
        <v>1711</v>
      </c>
      <c r="J747" t="s">
        <v>1712</v>
      </c>
      <c r="K747" t="s">
        <v>3004</v>
      </c>
      <c r="L747">
        <f t="shared" si="23"/>
        <v>88</v>
      </c>
    </row>
    <row r="748" spans="1:12" ht="12.75">
      <c r="A748" t="s">
        <v>1713</v>
      </c>
      <c r="B748" t="s">
        <v>1714</v>
      </c>
      <c r="C748" t="s">
        <v>1713</v>
      </c>
      <c r="D748">
        <v>771825</v>
      </c>
      <c r="E748">
        <v>1160</v>
      </c>
      <c r="F748" s="15">
        <f t="shared" si="22"/>
        <v>386</v>
      </c>
      <c r="G748" t="s">
        <v>3000</v>
      </c>
      <c r="H748" t="s">
        <v>1715</v>
      </c>
      <c r="I748" t="s">
        <v>1715</v>
      </c>
      <c r="J748" t="s">
        <v>1716</v>
      </c>
      <c r="K748" t="s">
        <v>3004</v>
      </c>
      <c r="L748">
        <f t="shared" si="23"/>
        <v>0</v>
      </c>
    </row>
    <row r="749" spans="1:12" ht="12.75">
      <c r="A749" t="s">
        <v>1717</v>
      </c>
      <c r="B749" t="s">
        <v>1718</v>
      </c>
      <c r="C749" t="s">
        <v>1717</v>
      </c>
      <c r="D749">
        <v>772985</v>
      </c>
      <c r="E749">
        <v>1217</v>
      </c>
      <c r="F749" s="15">
        <f t="shared" si="22"/>
        <v>405</v>
      </c>
      <c r="G749" t="s">
        <v>3000</v>
      </c>
      <c r="H749" t="s">
        <v>1719</v>
      </c>
      <c r="I749" t="s">
        <v>1719</v>
      </c>
      <c r="J749" t="s">
        <v>1720</v>
      </c>
      <c r="K749" t="s">
        <v>3004</v>
      </c>
      <c r="L749">
        <f t="shared" si="23"/>
        <v>47</v>
      </c>
    </row>
    <row r="750" spans="1:12" ht="12.75">
      <c r="A750" t="s">
        <v>1721</v>
      </c>
      <c r="B750" t="s">
        <v>1721</v>
      </c>
      <c r="D750">
        <v>774249</v>
      </c>
      <c r="E750">
        <v>710</v>
      </c>
      <c r="F750" s="15">
        <f t="shared" si="22"/>
        <v>236</v>
      </c>
      <c r="G750" t="s">
        <v>3000</v>
      </c>
      <c r="H750" t="s">
        <v>1722</v>
      </c>
      <c r="I750" t="s">
        <v>1722</v>
      </c>
      <c r="J750" t="s">
        <v>1723</v>
      </c>
      <c r="K750" t="s">
        <v>3004</v>
      </c>
      <c r="L750">
        <f t="shared" si="23"/>
        <v>162</v>
      </c>
    </row>
    <row r="751" spans="1:12" ht="12.75">
      <c r="A751" t="s">
        <v>1724</v>
      </c>
      <c r="B751" t="s">
        <v>1724</v>
      </c>
      <c r="D751">
        <v>775121</v>
      </c>
      <c r="E751">
        <v>152</v>
      </c>
      <c r="F751" s="15">
        <f t="shared" si="22"/>
        <v>50</v>
      </c>
      <c r="G751" t="s">
        <v>3000</v>
      </c>
      <c r="H751" t="s">
        <v>1725</v>
      </c>
      <c r="I751" t="s">
        <v>1725</v>
      </c>
      <c r="J751" t="s">
        <v>3011</v>
      </c>
      <c r="K751" t="s">
        <v>3004</v>
      </c>
      <c r="L751">
        <f t="shared" si="23"/>
        <v>427</v>
      </c>
    </row>
    <row r="752" spans="1:12" ht="12.75">
      <c r="A752" t="s">
        <v>1726</v>
      </c>
      <c r="B752" t="s">
        <v>1726</v>
      </c>
      <c r="D752">
        <v>775700</v>
      </c>
      <c r="E752">
        <v>122</v>
      </c>
      <c r="F752" s="15">
        <f t="shared" si="22"/>
        <v>40</v>
      </c>
      <c r="G752" t="s">
        <v>3000</v>
      </c>
      <c r="H752" t="s">
        <v>1727</v>
      </c>
      <c r="I752" t="s">
        <v>1727</v>
      </c>
      <c r="J752" t="s">
        <v>3011</v>
      </c>
      <c r="K752" t="s">
        <v>3004</v>
      </c>
      <c r="L752">
        <f t="shared" si="23"/>
        <v>437</v>
      </c>
    </row>
    <row r="753" spans="1:12" ht="12.75">
      <c r="A753" t="s">
        <v>1728</v>
      </c>
      <c r="B753" t="s">
        <v>1729</v>
      </c>
      <c r="C753" t="s">
        <v>1728</v>
      </c>
      <c r="D753">
        <v>776259</v>
      </c>
      <c r="E753">
        <v>2639</v>
      </c>
      <c r="F753" s="15">
        <f t="shared" si="22"/>
        <v>879</v>
      </c>
      <c r="G753" t="s">
        <v>3000</v>
      </c>
      <c r="H753" t="s">
        <v>1730</v>
      </c>
      <c r="I753" t="s">
        <v>1731</v>
      </c>
      <c r="J753" t="s">
        <v>1732</v>
      </c>
      <c r="K753" t="s">
        <v>3004</v>
      </c>
      <c r="L753">
        <f t="shared" si="23"/>
        <v>1</v>
      </c>
    </row>
    <row r="754" spans="1:12" ht="12.75">
      <c r="A754" t="s">
        <v>1733</v>
      </c>
      <c r="B754" t="s">
        <v>1734</v>
      </c>
      <c r="C754" t="s">
        <v>1733</v>
      </c>
      <c r="D754">
        <v>778899</v>
      </c>
      <c r="E754">
        <v>1271</v>
      </c>
      <c r="F754" s="15">
        <f t="shared" si="22"/>
        <v>423</v>
      </c>
      <c r="G754" t="s">
        <v>3000</v>
      </c>
      <c r="H754" t="s">
        <v>1735</v>
      </c>
      <c r="I754" t="s">
        <v>1735</v>
      </c>
      <c r="J754" t="s">
        <v>1736</v>
      </c>
      <c r="K754" t="s">
        <v>3004</v>
      </c>
      <c r="L754">
        <f t="shared" si="23"/>
        <v>-10</v>
      </c>
    </row>
    <row r="755" spans="1:12" ht="12.75">
      <c r="A755" t="s">
        <v>1737</v>
      </c>
      <c r="B755" t="s">
        <v>1737</v>
      </c>
      <c r="D755">
        <v>780160</v>
      </c>
      <c r="E755">
        <v>677</v>
      </c>
      <c r="F755" s="15">
        <f t="shared" si="22"/>
        <v>225</v>
      </c>
      <c r="G755" t="s">
        <v>3000</v>
      </c>
      <c r="H755" t="s">
        <v>1738</v>
      </c>
      <c r="I755" t="s">
        <v>1738</v>
      </c>
      <c r="J755" t="s">
        <v>3256</v>
      </c>
      <c r="K755" t="s">
        <v>3004</v>
      </c>
      <c r="L755">
        <f t="shared" si="23"/>
        <v>37</v>
      </c>
    </row>
    <row r="756" spans="1:12" ht="12.75">
      <c r="A756" t="s">
        <v>1739</v>
      </c>
      <c r="B756" t="s">
        <v>1740</v>
      </c>
      <c r="C756" t="s">
        <v>1739</v>
      </c>
      <c r="D756">
        <v>780874</v>
      </c>
      <c r="E756">
        <v>623</v>
      </c>
      <c r="F756" s="15">
        <f t="shared" si="22"/>
        <v>207</v>
      </c>
      <c r="G756" t="s">
        <v>3000</v>
      </c>
      <c r="H756" t="s">
        <v>1741</v>
      </c>
      <c r="I756" t="s">
        <v>1741</v>
      </c>
      <c r="J756" t="s">
        <v>671</v>
      </c>
      <c r="K756" t="s">
        <v>3004</v>
      </c>
      <c r="L756">
        <f t="shared" si="23"/>
        <v>96</v>
      </c>
    </row>
    <row r="757" spans="1:12" ht="12.75">
      <c r="A757" t="s">
        <v>1688</v>
      </c>
      <c r="B757" t="s">
        <v>1742</v>
      </c>
      <c r="C757" t="s">
        <v>1688</v>
      </c>
      <c r="D757">
        <v>781593</v>
      </c>
      <c r="E757">
        <v>1004</v>
      </c>
      <c r="F757" s="15">
        <f t="shared" si="22"/>
        <v>334</v>
      </c>
      <c r="G757" t="s">
        <v>3000</v>
      </c>
      <c r="H757" t="s">
        <v>1743</v>
      </c>
      <c r="I757" t="s">
        <v>1743</v>
      </c>
      <c r="J757" t="s">
        <v>1697</v>
      </c>
      <c r="K757" t="s">
        <v>3004</v>
      </c>
      <c r="L757">
        <f t="shared" si="23"/>
        <v>46</v>
      </c>
    </row>
    <row r="758" spans="1:12" ht="12.75">
      <c r="A758" t="s">
        <v>1744</v>
      </c>
      <c r="B758" t="s">
        <v>1745</v>
      </c>
      <c r="C758" t="s">
        <v>1744</v>
      </c>
      <c r="D758">
        <v>782643</v>
      </c>
      <c r="E758">
        <v>851</v>
      </c>
      <c r="F758" s="15">
        <f t="shared" si="22"/>
        <v>283</v>
      </c>
      <c r="G758" t="s">
        <v>3000</v>
      </c>
      <c r="H758" t="s">
        <v>1746</v>
      </c>
      <c r="I758" t="s">
        <v>1746</v>
      </c>
      <c r="J758" t="s">
        <v>1691</v>
      </c>
      <c r="K758" t="s">
        <v>3004</v>
      </c>
      <c r="L758">
        <f t="shared" si="23"/>
        <v>0</v>
      </c>
    </row>
    <row r="759" spans="1:12" ht="12.75">
      <c r="A759" t="s">
        <v>1747</v>
      </c>
      <c r="B759" t="s">
        <v>1748</v>
      </c>
      <c r="C759" t="s">
        <v>1747</v>
      </c>
      <c r="D759">
        <v>783494</v>
      </c>
      <c r="E759">
        <v>539</v>
      </c>
      <c r="F759" s="15">
        <f t="shared" si="22"/>
        <v>179</v>
      </c>
      <c r="G759" t="s">
        <v>3000</v>
      </c>
      <c r="H759" t="s">
        <v>1749</v>
      </c>
      <c r="I759" t="s">
        <v>1749</v>
      </c>
      <c r="J759" t="s">
        <v>5397</v>
      </c>
      <c r="K759" t="s">
        <v>3004</v>
      </c>
      <c r="L759">
        <f t="shared" si="23"/>
        <v>265</v>
      </c>
    </row>
    <row r="760" spans="1:12" ht="12.75">
      <c r="A760" t="s">
        <v>5398</v>
      </c>
      <c r="B760" t="s">
        <v>5398</v>
      </c>
      <c r="D760">
        <v>784298</v>
      </c>
      <c r="E760">
        <v>329</v>
      </c>
      <c r="F760" s="15">
        <f t="shared" si="22"/>
        <v>109</v>
      </c>
      <c r="G760" t="s">
        <v>3000</v>
      </c>
      <c r="H760" t="s">
        <v>5399</v>
      </c>
      <c r="I760" t="s">
        <v>5399</v>
      </c>
      <c r="J760" t="s">
        <v>3011</v>
      </c>
      <c r="K760" t="s">
        <v>3004</v>
      </c>
      <c r="L760">
        <f t="shared" si="23"/>
        <v>609</v>
      </c>
    </row>
    <row r="761" spans="1:12" ht="12.75">
      <c r="A761" t="s">
        <v>5400</v>
      </c>
      <c r="B761" t="s">
        <v>5401</v>
      </c>
      <c r="C761" t="s">
        <v>5400</v>
      </c>
      <c r="D761">
        <v>785236</v>
      </c>
      <c r="E761">
        <v>947</v>
      </c>
      <c r="F761" s="15">
        <f t="shared" si="22"/>
        <v>315</v>
      </c>
      <c r="G761" t="s">
        <v>3000</v>
      </c>
      <c r="H761" t="s">
        <v>5402</v>
      </c>
      <c r="I761" t="s">
        <v>5403</v>
      </c>
      <c r="J761" t="s">
        <v>5404</v>
      </c>
      <c r="K761" t="s">
        <v>3004</v>
      </c>
      <c r="L761">
        <f t="shared" si="23"/>
        <v>14</v>
      </c>
    </row>
    <row r="762" spans="1:12" ht="12.75">
      <c r="A762" t="s">
        <v>5405</v>
      </c>
      <c r="B762" t="s">
        <v>5406</v>
      </c>
      <c r="C762" t="s">
        <v>5405</v>
      </c>
      <c r="D762">
        <v>786197</v>
      </c>
      <c r="E762">
        <v>362</v>
      </c>
      <c r="F762" s="15">
        <f t="shared" si="22"/>
        <v>120</v>
      </c>
      <c r="G762" t="s">
        <v>3000</v>
      </c>
      <c r="H762" t="s">
        <v>5407</v>
      </c>
      <c r="I762" t="s">
        <v>5407</v>
      </c>
      <c r="J762" t="s">
        <v>3080</v>
      </c>
      <c r="K762" t="s">
        <v>3004</v>
      </c>
      <c r="L762">
        <f t="shared" si="23"/>
        <v>0</v>
      </c>
    </row>
    <row r="763" spans="1:12" ht="12.75">
      <c r="A763" t="s">
        <v>5408</v>
      </c>
      <c r="B763" t="s">
        <v>5408</v>
      </c>
      <c r="D763">
        <v>786559</v>
      </c>
      <c r="E763">
        <v>2162</v>
      </c>
      <c r="F763" s="15">
        <f t="shared" si="22"/>
        <v>720</v>
      </c>
      <c r="G763" t="s">
        <v>3000</v>
      </c>
      <c r="H763" t="s">
        <v>5409</v>
      </c>
      <c r="I763" t="s">
        <v>5409</v>
      </c>
      <c r="J763" t="s">
        <v>3285</v>
      </c>
      <c r="K763" t="s">
        <v>3004</v>
      </c>
      <c r="L763">
        <f t="shared" si="23"/>
        <v>7</v>
      </c>
    </row>
    <row r="764" spans="1:12" ht="12.75">
      <c r="A764" t="s">
        <v>5410</v>
      </c>
      <c r="B764" t="s">
        <v>5411</v>
      </c>
      <c r="C764" t="s">
        <v>5410</v>
      </c>
      <c r="D764">
        <v>788728</v>
      </c>
      <c r="E764">
        <v>968</v>
      </c>
      <c r="F764" s="15">
        <f t="shared" si="22"/>
        <v>322</v>
      </c>
      <c r="G764" t="s">
        <v>3000</v>
      </c>
      <c r="H764" t="s">
        <v>5412</v>
      </c>
      <c r="I764" t="s">
        <v>5413</v>
      </c>
      <c r="J764" t="s">
        <v>5414</v>
      </c>
      <c r="K764" t="s">
        <v>3004</v>
      </c>
      <c r="L764">
        <f t="shared" si="23"/>
        <v>4</v>
      </c>
    </row>
    <row r="765" spans="1:12" ht="12.75">
      <c r="A765" t="s">
        <v>5415</v>
      </c>
      <c r="B765" t="s">
        <v>5416</v>
      </c>
      <c r="C765" t="s">
        <v>5415</v>
      </c>
      <c r="D765">
        <v>789700</v>
      </c>
      <c r="E765">
        <v>1379</v>
      </c>
      <c r="F765" s="15">
        <f t="shared" si="22"/>
        <v>459</v>
      </c>
      <c r="G765" t="s">
        <v>3000</v>
      </c>
      <c r="H765" t="s">
        <v>5417</v>
      </c>
      <c r="I765" t="s">
        <v>5418</v>
      </c>
      <c r="J765" t="s">
        <v>5419</v>
      </c>
      <c r="K765" t="s">
        <v>3004</v>
      </c>
      <c r="L765">
        <f t="shared" si="23"/>
        <v>3</v>
      </c>
    </row>
    <row r="766" spans="1:12" ht="12.75">
      <c r="A766" t="s">
        <v>5420</v>
      </c>
      <c r="B766" t="s">
        <v>5421</v>
      </c>
      <c r="C766" t="s">
        <v>5420</v>
      </c>
      <c r="D766">
        <v>791082</v>
      </c>
      <c r="E766">
        <v>1106</v>
      </c>
      <c r="F766" s="15">
        <f t="shared" si="22"/>
        <v>368</v>
      </c>
      <c r="G766" t="s">
        <v>3000</v>
      </c>
      <c r="H766" t="s">
        <v>5422</v>
      </c>
      <c r="I766" t="s">
        <v>5423</v>
      </c>
      <c r="J766" t="s">
        <v>5414</v>
      </c>
      <c r="K766" t="s">
        <v>3004</v>
      </c>
      <c r="L766">
        <f t="shared" si="23"/>
        <v>18</v>
      </c>
    </row>
    <row r="767" spans="1:12" ht="12.75">
      <c r="A767" t="s">
        <v>5424</v>
      </c>
      <c r="B767" t="s">
        <v>5425</v>
      </c>
      <c r="C767" t="s">
        <v>5424</v>
      </c>
      <c r="D767">
        <v>792206</v>
      </c>
      <c r="E767">
        <v>857</v>
      </c>
      <c r="F767" s="15">
        <f t="shared" si="22"/>
        <v>285</v>
      </c>
      <c r="G767" t="s">
        <v>3000</v>
      </c>
      <c r="H767" t="s">
        <v>5426</v>
      </c>
      <c r="I767" t="s">
        <v>5426</v>
      </c>
      <c r="J767" t="s">
        <v>428</v>
      </c>
      <c r="K767" t="s">
        <v>3004</v>
      </c>
      <c r="L767">
        <f t="shared" si="23"/>
        <v>61</v>
      </c>
    </row>
    <row r="768" spans="1:12" ht="12.75">
      <c r="A768" t="s">
        <v>5427</v>
      </c>
      <c r="B768" t="s">
        <v>5428</v>
      </c>
      <c r="C768" t="s">
        <v>5427</v>
      </c>
      <c r="D768">
        <v>793124</v>
      </c>
      <c r="E768">
        <v>1352</v>
      </c>
      <c r="F768" s="15">
        <f t="shared" si="22"/>
        <v>450</v>
      </c>
      <c r="G768" t="s">
        <v>3000</v>
      </c>
      <c r="H768" t="s">
        <v>5429</v>
      </c>
      <c r="I768" t="s">
        <v>5429</v>
      </c>
      <c r="J768" t="s">
        <v>428</v>
      </c>
      <c r="K768" t="s">
        <v>3004</v>
      </c>
      <c r="L768">
        <f t="shared" si="23"/>
        <v>15</v>
      </c>
    </row>
    <row r="769" spans="1:12" ht="12.75">
      <c r="A769" t="s">
        <v>5430</v>
      </c>
      <c r="B769" t="s">
        <v>5431</v>
      </c>
      <c r="C769" t="s">
        <v>5430</v>
      </c>
      <c r="D769">
        <v>794491</v>
      </c>
      <c r="E769">
        <v>1358</v>
      </c>
      <c r="F769" s="15">
        <f t="shared" si="22"/>
        <v>452</v>
      </c>
      <c r="G769" t="s">
        <v>3000</v>
      </c>
      <c r="H769" t="s">
        <v>5432</v>
      </c>
      <c r="I769" t="s">
        <v>5432</v>
      </c>
      <c r="J769" t="s">
        <v>428</v>
      </c>
      <c r="K769" t="s">
        <v>3004</v>
      </c>
      <c r="L769">
        <f t="shared" si="23"/>
        <v>19</v>
      </c>
    </row>
    <row r="770" spans="1:12" ht="12.75">
      <c r="A770" t="s">
        <v>5433</v>
      </c>
      <c r="B770" t="s">
        <v>5434</v>
      </c>
      <c r="C770" t="s">
        <v>5433</v>
      </c>
      <c r="D770">
        <v>795868</v>
      </c>
      <c r="E770">
        <v>437</v>
      </c>
      <c r="F770" s="15">
        <f t="shared" si="22"/>
        <v>145</v>
      </c>
      <c r="G770" t="s">
        <v>3000</v>
      </c>
      <c r="H770" t="s">
        <v>5435</v>
      </c>
      <c r="I770" t="s">
        <v>5435</v>
      </c>
      <c r="J770" t="s">
        <v>5436</v>
      </c>
      <c r="K770" t="s">
        <v>3004</v>
      </c>
      <c r="L770">
        <f t="shared" si="23"/>
        <v>303</v>
      </c>
    </row>
    <row r="771" spans="1:12" ht="12.75">
      <c r="A771" t="s">
        <v>5437</v>
      </c>
      <c r="B771" t="s">
        <v>5438</v>
      </c>
      <c r="C771" t="s">
        <v>5437</v>
      </c>
      <c r="D771">
        <v>796608</v>
      </c>
      <c r="E771">
        <v>800</v>
      </c>
      <c r="F771" s="15">
        <f t="shared" si="22"/>
        <v>266</v>
      </c>
      <c r="G771" t="s">
        <v>3000</v>
      </c>
      <c r="H771" t="s">
        <v>5439</v>
      </c>
      <c r="I771" t="s">
        <v>5439</v>
      </c>
      <c r="J771" t="s">
        <v>5440</v>
      </c>
      <c r="K771" t="s">
        <v>3004</v>
      </c>
      <c r="L771">
        <f t="shared" si="23"/>
        <v>-24</v>
      </c>
    </row>
    <row r="772" spans="1:12" ht="12.75">
      <c r="A772" t="s">
        <v>5441</v>
      </c>
      <c r="B772" t="s">
        <v>5441</v>
      </c>
      <c r="D772">
        <v>797384</v>
      </c>
      <c r="E772">
        <v>803</v>
      </c>
      <c r="F772" s="15">
        <f aca="true" t="shared" si="24" ref="F772:F835">(E772-2)/3</f>
        <v>267</v>
      </c>
      <c r="G772" t="s">
        <v>3000</v>
      </c>
      <c r="H772" t="s">
        <v>5442</v>
      </c>
      <c r="I772" t="s">
        <v>5442</v>
      </c>
      <c r="J772" t="s">
        <v>5443</v>
      </c>
      <c r="K772" t="s">
        <v>3004</v>
      </c>
      <c r="L772">
        <f aca="true" t="shared" si="25" ref="L772:L835">D773-(D772+E772)</f>
        <v>223</v>
      </c>
    </row>
    <row r="773" spans="1:12" ht="12.75">
      <c r="A773" t="s">
        <v>5444</v>
      </c>
      <c r="B773" t="s">
        <v>5445</v>
      </c>
      <c r="C773" t="s">
        <v>5444</v>
      </c>
      <c r="D773">
        <v>798410</v>
      </c>
      <c r="E773">
        <v>2783</v>
      </c>
      <c r="F773" s="15">
        <f t="shared" si="24"/>
        <v>927</v>
      </c>
      <c r="G773" t="s">
        <v>3000</v>
      </c>
      <c r="H773" t="s">
        <v>5446</v>
      </c>
      <c r="I773" t="s">
        <v>5447</v>
      </c>
      <c r="J773" t="s">
        <v>5448</v>
      </c>
      <c r="K773" t="s">
        <v>3004</v>
      </c>
      <c r="L773">
        <f t="shared" si="25"/>
        <v>0</v>
      </c>
    </row>
    <row r="774" spans="1:12" ht="12.75">
      <c r="A774" t="s">
        <v>5449</v>
      </c>
      <c r="B774" t="s">
        <v>5449</v>
      </c>
      <c r="D774">
        <v>801193</v>
      </c>
      <c r="E774">
        <v>203</v>
      </c>
      <c r="F774" s="15">
        <f t="shared" si="24"/>
        <v>67</v>
      </c>
      <c r="G774" t="s">
        <v>3000</v>
      </c>
      <c r="H774" t="s">
        <v>5450</v>
      </c>
      <c r="I774" t="s">
        <v>5450</v>
      </c>
      <c r="J774" t="s">
        <v>5451</v>
      </c>
      <c r="K774" t="s">
        <v>3004</v>
      </c>
      <c r="L774">
        <f t="shared" si="25"/>
        <v>19</v>
      </c>
    </row>
    <row r="775" spans="1:12" ht="12.75">
      <c r="A775" t="s">
        <v>5452</v>
      </c>
      <c r="B775" t="s">
        <v>5452</v>
      </c>
      <c r="D775">
        <v>801415</v>
      </c>
      <c r="E775">
        <v>569</v>
      </c>
      <c r="F775" s="15">
        <f t="shared" si="24"/>
        <v>189</v>
      </c>
      <c r="G775" t="s">
        <v>3000</v>
      </c>
      <c r="H775" t="s">
        <v>5453</v>
      </c>
      <c r="I775" t="s">
        <v>5453</v>
      </c>
      <c r="J775" t="s">
        <v>5454</v>
      </c>
      <c r="K775" t="s">
        <v>3004</v>
      </c>
      <c r="L775">
        <f t="shared" si="25"/>
        <v>336</v>
      </c>
    </row>
    <row r="776" spans="1:12" ht="12.75">
      <c r="A776" t="s">
        <v>5455</v>
      </c>
      <c r="B776" t="s">
        <v>5455</v>
      </c>
      <c r="D776">
        <v>802320</v>
      </c>
      <c r="E776">
        <v>695</v>
      </c>
      <c r="F776" s="15">
        <f t="shared" si="24"/>
        <v>231</v>
      </c>
      <c r="G776" t="s">
        <v>3000</v>
      </c>
      <c r="H776" t="s">
        <v>5456</v>
      </c>
      <c r="I776" t="s">
        <v>5456</v>
      </c>
      <c r="J776" t="s">
        <v>5457</v>
      </c>
      <c r="K776" t="s">
        <v>3004</v>
      </c>
      <c r="L776">
        <f t="shared" si="25"/>
        <v>140</v>
      </c>
    </row>
    <row r="777" spans="1:12" ht="12.75">
      <c r="A777" t="s">
        <v>5458</v>
      </c>
      <c r="B777" t="s">
        <v>5458</v>
      </c>
      <c r="D777">
        <v>803155</v>
      </c>
      <c r="E777">
        <v>341</v>
      </c>
      <c r="F777" s="15">
        <f t="shared" si="24"/>
        <v>113</v>
      </c>
      <c r="G777" t="s">
        <v>3000</v>
      </c>
      <c r="H777" t="s">
        <v>5459</v>
      </c>
      <c r="I777" t="s">
        <v>5459</v>
      </c>
      <c r="J777" t="s">
        <v>3011</v>
      </c>
      <c r="K777" t="s">
        <v>3004</v>
      </c>
      <c r="L777">
        <f t="shared" si="25"/>
        <v>8</v>
      </c>
    </row>
    <row r="778" spans="1:12" ht="12.75">
      <c r="A778" t="s">
        <v>5460</v>
      </c>
      <c r="B778" t="s">
        <v>5461</v>
      </c>
      <c r="C778" t="s">
        <v>5460</v>
      </c>
      <c r="D778">
        <v>803504</v>
      </c>
      <c r="E778">
        <v>1127</v>
      </c>
      <c r="F778" s="15">
        <f t="shared" si="24"/>
        <v>375</v>
      </c>
      <c r="G778" t="s">
        <v>3000</v>
      </c>
      <c r="H778" t="s">
        <v>5462</v>
      </c>
      <c r="I778" t="s">
        <v>5463</v>
      </c>
      <c r="J778" t="s">
        <v>5464</v>
      </c>
      <c r="K778" t="s">
        <v>3004</v>
      </c>
      <c r="L778">
        <f t="shared" si="25"/>
        <v>90</v>
      </c>
    </row>
    <row r="779" spans="1:12" ht="12.75">
      <c r="A779" t="s">
        <v>5465</v>
      </c>
      <c r="B779" t="s">
        <v>5465</v>
      </c>
      <c r="D779">
        <v>804721</v>
      </c>
      <c r="E779">
        <v>659</v>
      </c>
      <c r="F779" s="15">
        <f t="shared" si="24"/>
        <v>219</v>
      </c>
      <c r="G779" t="s">
        <v>3000</v>
      </c>
      <c r="H779" t="s">
        <v>5466</v>
      </c>
      <c r="I779" t="s">
        <v>5466</v>
      </c>
      <c r="J779" t="s">
        <v>159</v>
      </c>
      <c r="K779" t="s">
        <v>3004</v>
      </c>
      <c r="L779">
        <f t="shared" si="25"/>
        <v>0</v>
      </c>
    </row>
    <row r="780" spans="1:12" ht="12.75">
      <c r="A780" t="s">
        <v>5467</v>
      </c>
      <c r="B780" t="s">
        <v>5467</v>
      </c>
      <c r="D780">
        <v>805380</v>
      </c>
      <c r="E780">
        <v>644</v>
      </c>
      <c r="F780" s="15">
        <f t="shared" si="24"/>
        <v>214</v>
      </c>
      <c r="G780" t="s">
        <v>3000</v>
      </c>
      <c r="H780" t="s">
        <v>5468</v>
      </c>
      <c r="I780" t="s">
        <v>5468</v>
      </c>
      <c r="J780" t="s">
        <v>3011</v>
      </c>
      <c r="K780" t="s">
        <v>3004</v>
      </c>
      <c r="L780">
        <f t="shared" si="25"/>
        <v>0</v>
      </c>
    </row>
    <row r="781" spans="1:12" ht="12.75">
      <c r="A781" t="s">
        <v>5469</v>
      </c>
      <c r="B781" t="s">
        <v>5469</v>
      </c>
      <c r="D781">
        <v>806024</v>
      </c>
      <c r="E781">
        <v>2354</v>
      </c>
      <c r="F781" s="15">
        <f t="shared" si="24"/>
        <v>784</v>
      </c>
      <c r="G781" t="s">
        <v>3000</v>
      </c>
      <c r="H781" t="s">
        <v>5470</v>
      </c>
      <c r="I781" t="s">
        <v>5470</v>
      </c>
      <c r="J781" t="s">
        <v>5471</v>
      </c>
      <c r="K781" t="s">
        <v>3004</v>
      </c>
      <c r="L781">
        <f t="shared" si="25"/>
        <v>63</v>
      </c>
    </row>
    <row r="782" spans="1:12" ht="12.75">
      <c r="A782" t="s">
        <v>5472</v>
      </c>
      <c r="B782" t="s">
        <v>5472</v>
      </c>
      <c r="D782">
        <v>808441</v>
      </c>
      <c r="E782">
        <v>1679</v>
      </c>
      <c r="F782" s="15">
        <f t="shared" si="24"/>
        <v>559</v>
      </c>
      <c r="G782" t="s">
        <v>3000</v>
      </c>
      <c r="H782" t="s">
        <v>5473</v>
      </c>
      <c r="I782" t="s">
        <v>5473</v>
      </c>
      <c r="J782" t="s">
        <v>3011</v>
      </c>
      <c r="K782" t="s">
        <v>3004</v>
      </c>
      <c r="L782">
        <f t="shared" si="25"/>
        <v>31</v>
      </c>
    </row>
    <row r="783" spans="1:12" ht="12.75">
      <c r="A783" t="s">
        <v>5474</v>
      </c>
      <c r="B783" t="s">
        <v>5474</v>
      </c>
      <c r="D783">
        <v>810151</v>
      </c>
      <c r="E783">
        <v>947</v>
      </c>
      <c r="F783" s="15">
        <f t="shared" si="24"/>
        <v>315</v>
      </c>
      <c r="G783" t="s">
        <v>3061</v>
      </c>
      <c r="H783" t="s">
        <v>5475</v>
      </c>
      <c r="I783" t="s">
        <v>5475</v>
      </c>
      <c r="J783" t="s">
        <v>3555</v>
      </c>
      <c r="K783" t="s">
        <v>3004</v>
      </c>
      <c r="L783">
        <f t="shared" si="25"/>
        <v>53</v>
      </c>
    </row>
    <row r="784" spans="1:12" ht="12.75">
      <c r="A784" t="s">
        <v>5476</v>
      </c>
      <c r="B784" t="s">
        <v>5476</v>
      </c>
      <c r="D784">
        <v>811151</v>
      </c>
      <c r="E784">
        <v>1679</v>
      </c>
      <c r="F784" s="15">
        <f t="shared" si="24"/>
        <v>559</v>
      </c>
      <c r="G784" t="s">
        <v>3061</v>
      </c>
      <c r="H784" t="s">
        <v>5477</v>
      </c>
      <c r="I784" t="s">
        <v>5477</v>
      </c>
      <c r="J784" t="s">
        <v>5478</v>
      </c>
      <c r="K784" t="s">
        <v>3004</v>
      </c>
      <c r="L784">
        <f t="shared" si="25"/>
        <v>7</v>
      </c>
    </row>
    <row r="785" spans="1:12" ht="12.75">
      <c r="A785" t="s">
        <v>5479</v>
      </c>
      <c r="B785" t="s">
        <v>5479</v>
      </c>
      <c r="D785">
        <v>812837</v>
      </c>
      <c r="E785">
        <v>221</v>
      </c>
      <c r="F785" s="15">
        <f t="shared" si="24"/>
        <v>73</v>
      </c>
      <c r="G785" t="s">
        <v>3061</v>
      </c>
      <c r="H785" t="s">
        <v>5480</v>
      </c>
      <c r="I785" t="s">
        <v>5481</v>
      </c>
      <c r="J785" t="s">
        <v>3011</v>
      </c>
      <c r="K785" t="s">
        <v>3004</v>
      </c>
      <c r="L785">
        <f t="shared" si="25"/>
        <v>343</v>
      </c>
    </row>
    <row r="786" spans="1:12" ht="12.75">
      <c r="A786" t="s">
        <v>5482</v>
      </c>
      <c r="B786" t="s">
        <v>5482</v>
      </c>
      <c r="D786">
        <v>813401</v>
      </c>
      <c r="E786">
        <v>575</v>
      </c>
      <c r="F786" s="15">
        <f t="shared" si="24"/>
        <v>191</v>
      </c>
      <c r="G786" t="s">
        <v>3061</v>
      </c>
      <c r="H786" t="s">
        <v>5483</v>
      </c>
      <c r="I786" t="s">
        <v>5483</v>
      </c>
      <c r="J786" t="s">
        <v>5484</v>
      </c>
      <c r="K786" t="s">
        <v>3004</v>
      </c>
      <c r="L786">
        <f t="shared" si="25"/>
        <v>233</v>
      </c>
    </row>
    <row r="787" spans="1:12" ht="12.75">
      <c r="A787" t="s">
        <v>5485</v>
      </c>
      <c r="B787" t="s">
        <v>5486</v>
      </c>
      <c r="C787" t="s">
        <v>5485</v>
      </c>
      <c r="D787">
        <v>814209</v>
      </c>
      <c r="E787">
        <v>1844</v>
      </c>
      <c r="F787" s="15">
        <f t="shared" si="24"/>
        <v>614</v>
      </c>
      <c r="G787" t="s">
        <v>3000</v>
      </c>
      <c r="H787" t="s">
        <v>5487</v>
      </c>
      <c r="I787" t="s">
        <v>5487</v>
      </c>
      <c r="J787" t="s">
        <v>5488</v>
      </c>
      <c r="K787" t="s">
        <v>3004</v>
      </c>
      <c r="L787">
        <f t="shared" si="25"/>
        <v>101</v>
      </c>
    </row>
    <row r="788" spans="1:12" ht="12.75">
      <c r="A788" t="s">
        <v>5489</v>
      </c>
      <c r="B788" t="s">
        <v>5490</v>
      </c>
      <c r="C788" t="s">
        <v>5489</v>
      </c>
      <c r="D788">
        <v>816154</v>
      </c>
      <c r="E788">
        <v>1184</v>
      </c>
      <c r="F788" s="15">
        <f t="shared" si="24"/>
        <v>394</v>
      </c>
      <c r="G788" t="s">
        <v>3000</v>
      </c>
      <c r="H788" t="s">
        <v>5491</v>
      </c>
      <c r="I788" t="s">
        <v>5491</v>
      </c>
      <c r="J788" t="s">
        <v>428</v>
      </c>
      <c r="K788" t="s">
        <v>3004</v>
      </c>
      <c r="L788">
        <f t="shared" si="25"/>
        <v>-3</v>
      </c>
    </row>
    <row r="789" spans="1:12" ht="12.75">
      <c r="A789" t="s">
        <v>5492</v>
      </c>
      <c r="B789" t="s">
        <v>5492</v>
      </c>
      <c r="D789">
        <v>817335</v>
      </c>
      <c r="E789">
        <v>344</v>
      </c>
      <c r="F789" s="15">
        <f t="shared" si="24"/>
        <v>114</v>
      </c>
      <c r="G789" t="s">
        <v>3000</v>
      </c>
      <c r="H789" t="s">
        <v>5493</v>
      </c>
      <c r="I789" t="s">
        <v>5493</v>
      </c>
      <c r="J789" t="s">
        <v>3011</v>
      </c>
      <c r="K789" t="s">
        <v>3004</v>
      </c>
      <c r="L789">
        <f t="shared" si="25"/>
        <v>-3</v>
      </c>
    </row>
    <row r="790" spans="1:12" ht="12.75">
      <c r="A790" t="s">
        <v>5494</v>
      </c>
      <c r="B790" t="s">
        <v>5494</v>
      </c>
      <c r="D790">
        <v>817676</v>
      </c>
      <c r="E790">
        <v>551</v>
      </c>
      <c r="F790" s="15">
        <f t="shared" si="24"/>
        <v>183</v>
      </c>
      <c r="G790" t="s">
        <v>3000</v>
      </c>
      <c r="H790" t="s">
        <v>5495</v>
      </c>
      <c r="I790" t="s">
        <v>5495</v>
      </c>
      <c r="J790" t="s">
        <v>3011</v>
      </c>
      <c r="K790" t="s">
        <v>3004</v>
      </c>
      <c r="L790">
        <f t="shared" si="25"/>
        <v>0</v>
      </c>
    </row>
    <row r="791" spans="1:12" ht="12.75">
      <c r="A791" t="s">
        <v>5496</v>
      </c>
      <c r="B791" t="s">
        <v>5497</v>
      </c>
      <c r="C791" t="s">
        <v>5496</v>
      </c>
      <c r="D791">
        <v>818227</v>
      </c>
      <c r="E791">
        <v>485</v>
      </c>
      <c r="F791" s="15">
        <f t="shared" si="24"/>
        <v>161</v>
      </c>
      <c r="G791" t="s">
        <v>3000</v>
      </c>
      <c r="H791" t="s">
        <v>5498</v>
      </c>
      <c r="I791" t="s">
        <v>5498</v>
      </c>
      <c r="J791" t="s">
        <v>5499</v>
      </c>
      <c r="K791" t="s">
        <v>3004</v>
      </c>
      <c r="L791">
        <f t="shared" si="25"/>
        <v>-7</v>
      </c>
    </row>
    <row r="792" spans="1:12" ht="12.75">
      <c r="A792" t="s">
        <v>5500</v>
      </c>
      <c r="B792" t="s">
        <v>5500</v>
      </c>
      <c r="D792">
        <v>818705</v>
      </c>
      <c r="E792">
        <v>1040</v>
      </c>
      <c r="F792" s="15">
        <f t="shared" si="24"/>
        <v>346</v>
      </c>
      <c r="G792" t="s">
        <v>3000</v>
      </c>
      <c r="H792" t="s">
        <v>5501</v>
      </c>
      <c r="I792" t="s">
        <v>5501</v>
      </c>
      <c r="J792" t="s">
        <v>3011</v>
      </c>
      <c r="K792" t="s">
        <v>3004</v>
      </c>
      <c r="L792">
        <f t="shared" si="25"/>
        <v>56</v>
      </c>
    </row>
    <row r="793" spans="1:12" ht="12.75">
      <c r="A793" t="s">
        <v>5502</v>
      </c>
      <c r="B793" t="s">
        <v>5502</v>
      </c>
      <c r="D793">
        <v>819801</v>
      </c>
      <c r="E793">
        <v>683</v>
      </c>
      <c r="F793" s="15">
        <f t="shared" si="24"/>
        <v>227</v>
      </c>
      <c r="G793" t="s">
        <v>3000</v>
      </c>
      <c r="H793" t="s">
        <v>5503</v>
      </c>
      <c r="I793" t="s">
        <v>5503</v>
      </c>
      <c r="J793" t="s">
        <v>1520</v>
      </c>
      <c r="K793" t="s">
        <v>3004</v>
      </c>
      <c r="L793">
        <f t="shared" si="25"/>
        <v>-31</v>
      </c>
    </row>
    <row r="794" spans="1:12" ht="12.75">
      <c r="A794" t="s">
        <v>5504</v>
      </c>
      <c r="B794" t="s">
        <v>5504</v>
      </c>
      <c r="D794">
        <v>820453</v>
      </c>
      <c r="E794">
        <v>2288</v>
      </c>
      <c r="F794" s="15">
        <f t="shared" si="24"/>
        <v>762</v>
      </c>
      <c r="G794" t="s">
        <v>3000</v>
      </c>
      <c r="H794" t="s">
        <v>5505</v>
      </c>
      <c r="I794" t="s">
        <v>5505</v>
      </c>
      <c r="J794" t="s">
        <v>1520</v>
      </c>
      <c r="K794" t="s">
        <v>3004</v>
      </c>
      <c r="L794">
        <f t="shared" si="25"/>
        <v>-3</v>
      </c>
    </row>
    <row r="795" spans="1:12" ht="12.75">
      <c r="A795" t="s">
        <v>5506</v>
      </c>
      <c r="B795" t="s">
        <v>5506</v>
      </c>
      <c r="D795">
        <v>822738</v>
      </c>
      <c r="E795">
        <v>989</v>
      </c>
      <c r="F795" s="15">
        <f t="shared" si="24"/>
        <v>329</v>
      </c>
      <c r="G795" t="s">
        <v>3000</v>
      </c>
      <c r="H795" t="s">
        <v>5507</v>
      </c>
      <c r="I795" t="s">
        <v>5507</v>
      </c>
      <c r="J795" t="s">
        <v>5508</v>
      </c>
      <c r="K795" t="s">
        <v>3004</v>
      </c>
      <c r="L795">
        <f t="shared" si="25"/>
        <v>61</v>
      </c>
    </row>
    <row r="796" spans="1:12" ht="12.75">
      <c r="A796" t="s">
        <v>5509</v>
      </c>
      <c r="B796" t="s">
        <v>5510</v>
      </c>
      <c r="C796" t="s">
        <v>5509</v>
      </c>
      <c r="D796">
        <v>823788</v>
      </c>
      <c r="E796">
        <v>257</v>
      </c>
      <c r="F796" s="15">
        <f t="shared" si="24"/>
        <v>85</v>
      </c>
      <c r="G796" t="s">
        <v>3061</v>
      </c>
      <c r="H796" t="s">
        <v>1762</v>
      </c>
      <c r="I796" t="s">
        <v>1763</v>
      </c>
      <c r="J796" t="s">
        <v>1764</v>
      </c>
      <c r="K796" t="s">
        <v>3004</v>
      </c>
      <c r="L796">
        <f t="shared" si="25"/>
        <v>201</v>
      </c>
    </row>
    <row r="797" spans="1:12" ht="12.75">
      <c r="A797" t="s">
        <v>1765</v>
      </c>
      <c r="B797" t="s">
        <v>1765</v>
      </c>
      <c r="D797">
        <v>824246</v>
      </c>
      <c r="E797">
        <v>146</v>
      </c>
      <c r="F797" s="15">
        <f t="shared" si="24"/>
        <v>48</v>
      </c>
      <c r="G797" t="s">
        <v>3000</v>
      </c>
      <c r="H797" t="s">
        <v>1766</v>
      </c>
      <c r="I797" t="s">
        <v>1766</v>
      </c>
      <c r="J797" t="s">
        <v>1767</v>
      </c>
      <c r="K797" t="s">
        <v>3004</v>
      </c>
      <c r="L797">
        <f t="shared" si="25"/>
        <v>266</v>
      </c>
    </row>
    <row r="798" spans="1:12" ht="12.75">
      <c r="A798" t="s">
        <v>1768</v>
      </c>
      <c r="B798" t="s">
        <v>1768</v>
      </c>
      <c r="D798">
        <v>824658</v>
      </c>
      <c r="E798">
        <v>1757</v>
      </c>
      <c r="F798" s="15">
        <f t="shared" si="24"/>
        <v>585</v>
      </c>
      <c r="G798" t="s">
        <v>3000</v>
      </c>
      <c r="H798" t="s">
        <v>1769</v>
      </c>
      <c r="I798" t="s">
        <v>1769</v>
      </c>
      <c r="J798" t="s">
        <v>3011</v>
      </c>
      <c r="K798" t="s">
        <v>3004</v>
      </c>
      <c r="L798">
        <f t="shared" si="25"/>
        <v>3</v>
      </c>
    </row>
    <row r="799" spans="1:12" ht="12.75">
      <c r="A799" t="s">
        <v>1770</v>
      </c>
      <c r="B799" t="s">
        <v>1770</v>
      </c>
      <c r="D799">
        <v>826418</v>
      </c>
      <c r="E799">
        <v>833</v>
      </c>
      <c r="F799" s="15">
        <f t="shared" si="24"/>
        <v>277</v>
      </c>
      <c r="G799" t="s">
        <v>3000</v>
      </c>
      <c r="H799" t="s">
        <v>1771</v>
      </c>
      <c r="I799" t="s">
        <v>1771</v>
      </c>
      <c r="K799" t="s">
        <v>3004</v>
      </c>
      <c r="L799">
        <f t="shared" si="25"/>
        <v>190</v>
      </c>
    </row>
    <row r="800" spans="1:12" ht="12.75">
      <c r="A800" t="s">
        <v>1772</v>
      </c>
      <c r="B800" t="s">
        <v>1772</v>
      </c>
      <c r="D800">
        <v>827441</v>
      </c>
      <c r="E800">
        <v>1190</v>
      </c>
      <c r="F800" s="15">
        <f t="shared" si="24"/>
        <v>396</v>
      </c>
      <c r="G800" t="s">
        <v>3000</v>
      </c>
      <c r="H800" t="s">
        <v>1773</v>
      </c>
      <c r="I800" t="s">
        <v>1773</v>
      </c>
      <c r="K800" t="s">
        <v>3004</v>
      </c>
      <c r="L800">
        <f t="shared" si="25"/>
        <v>146</v>
      </c>
    </row>
    <row r="801" spans="1:12" ht="12.75">
      <c r="A801" t="s">
        <v>1774</v>
      </c>
      <c r="B801" t="s">
        <v>1775</v>
      </c>
      <c r="C801" t="s">
        <v>1774</v>
      </c>
      <c r="D801">
        <v>828777</v>
      </c>
      <c r="E801">
        <v>1328</v>
      </c>
      <c r="F801" s="15">
        <f t="shared" si="24"/>
        <v>442</v>
      </c>
      <c r="G801" t="s">
        <v>3000</v>
      </c>
      <c r="H801" t="s">
        <v>1776</v>
      </c>
      <c r="I801" t="s">
        <v>1777</v>
      </c>
      <c r="J801" t="s">
        <v>1778</v>
      </c>
      <c r="K801" t="s">
        <v>3004</v>
      </c>
      <c r="L801">
        <f t="shared" si="25"/>
        <v>127</v>
      </c>
    </row>
    <row r="802" spans="1:12" ht="12.75">
      <c r="A802" t="s">
        <v>1779</v>
      </c>
      <c r="B802" t="s">
        <v>1780</v>
      </c>
      <c r="C802" t="s">
        <v>1779</v>
      </c>
      <c r="D802">
        <v>830232</v>
      </c>
      <c r="E802">
        <v>1262</v>
      </c>
      <c r="F802" s="15">
        <f t="shared" si="24"/>
        <v>420</v>
      </c>
      <c r="G802" t="s">
        <v>3000</v>
      </c>
      <c r="H802" t="s">
        <v>1781</v>
      </c>
      <c r="I802" t="s">
        <v>1781</v>
      </c>
      <c r="J802" t="s">
        <v>1782</v>
      </c>
      <c r="K802" t="s">
        <v>3004</v>
      </c>
      <c r="L802">
        <f t="shared" si="25"/>
        <v>-10</v>
      </c>
    </row>
    <row r="803" spans="1:12" ht="12.75">
      <c r="A803" t="s">
        <v>1783</v>
      </c>
      <c r="B803" t="s">
        <v>1783</v>
      </c>
      <c r="D803">
        <v>831484</v>
      </c>
      <c r="E803">
        <v>590</v>
      </c>
      <c r="F803" s="15">
        <f t="shared" si="24"/>
        <v>196</v>
      </c>
      <c r="G803" t="s">
        <v>3000</v>
      </c>
      <c r="H803" t="s">
        <v>1784</v>
      </c>
      <c r="I803" t="s">
        <v>1784</v>
      </c>
      <c r="J803" t="s">
        <v>1785</v>
      </c>
      <c r="K803" t="s">
        <v>3004</v>
      </c>
      <c r="L803">
        <f t="shared" si="25"/>
        <v>32</v>
      </c>
    </row>
    <row r="804" spans="1:12" ht="12.75">
      <c r="A804" t="s">
        <v>1786</v>
      </c>
      <c r="B804" t="s">
        <v>1787</v>
      </c>
      <c r="C804" t="s">
        <v>1786</v>
      </c>
      <c r="D804">
        <v>832106</v>
      </c>
      <c r="E804">
        <v>1004</v>
      </c>
      <c r="F804" s="15">
        <f t="shared" si="24"/>
        <v>334</v>
      </c>
      <c r="G804" t="s">
        <v>3061</v>
      </c>
      <c r="H804" t="s">
        <v>1788</v>
      </c>
      <c r="I804" t="s">
        <v>1788</v>
      </c>
      <c r="J804" t="s">
        <v>1789</v>
      </c>
      <c r="K804" t="s">
        <v>3004</v>
      </c>
      <c r="L804">
        <f t="shared" si="25"/>
        <v>12</v>
      </c>
    </row>
    <row r="805" spans="1:12" ht="12.75">
      <c r="A805" t="s">
        <v>1790</v>
      </c>
      <c r="B805" t="s">
        <v>1790</v>
      </c>
      <c r="D805">
        <v>833122</v>
      </c>
      <c r="E805">
        <v>1355</v>
      </c>
      <c r="F805" s="15">
        <f t="shared" si="24"/>
        <v>451</v>
      </c>
      <c r="G805" t="s">
        <v>3061</v>
      </c>
      <c r="H805" t="s">
        <v>1791</v>
      </c>
      <c r="I805" t="s">
        <v>1791</v>
      </c>
      <c r="J805" t="s">
        <v>1792</v>
      </c>
      <c r="K805" t="s">
        <v>3004</v>
      </c>
      <c r="L805">
        <f t="shared" si="25"/>
        <v>479</v>
      </c>
    </row>
    <row r="806" spans="1:12" ht="12.75">
      <c r="A806" t="s">
        <v>1793</v>
      </c>
      <c r="B806" t="s">
        <v>1794</v>
      </c>
      <c r="C806" t="s">
        <v>1793</v>
      </c>
      <c r="D806">
        <v>834956</v>
      </c>
      <c r="E806">
        <v>1307</v>
      </c>
      <c r="F806" s="15">
        <f t="shared" si="24"/>
        <v>435</v>
      </c>
      <c r="G806" t="s">
        <v>3000</v>
      </c>
      <c r="H806" t="s">
        <v>1795</v>
      </c>
      <c r="I806" t="s">
        <v>1795</v>
      </c>
      <c r="J806" t="s">
        <v>1796</v>
      </c>
      <c r="K806" t="s">
        <v>3004</v>
      </c>
      <c r="L806">
        <f t="shared" si="25"/>
        <v>21</v>
      </c>
    </row>
    <row r="807" spans="1:12" ht="12.75">
      <c r="A807" t="s">
        <v>1797</v>
      </c>
      <c r="B807" t="s">
        <v>1798</v>
      </c>
      <c r="C807" t="s">
        <v>1797</v>
      </c>
      <c r="D807">
        <v>836284</v>
      </c>
      <c r="E807">
        <v>710</v>
      </c>
      <c r="F807" s="15">
        <f t="shared" si="24"/>
        <v>236</v>
      </c>
      <c r="G807" t="s">
        <v>3000</v>
      </c>
      <c r="H807" t="s">
        <v>1799</v>
      </c>
      <c r="I807" t="s">
        <v>1799</v>
      </c>
      <c r="J807" t="s">
        <v>1800</v>
      </c>
      <c r="K807" t="s">
        <v>3004</v>
      </c>
      <c r="L807">
        <f t="shared" si="25"/>
        <v>3</v>
      </c>
    </row>
    <row r="808" spans="1:12" ht="12.75">
      <c r="A808" t="s">
        <v>1801</v>
      </c>
      <c r="B808" t="s">
        <v>1801</v>
      </c>
      <c r="D808">
        <v>836997</v>
      </c>
      <c r="E808">
        <v>1151</v>
      </c>
      <c r="F808" s="15">
        <f t="shared" si="24"/>
        <v>383</v>
      </c>
      <c r="G808" t="s">
        <v>3000</v>
      </c>
      <c r="H808" t="s">
        <v>1802</v>
      </c>
      <c r="I808" t="s">
        <v>1802</v>
      </c>
      <c r="J808" t="s">
        <v>1803</v>
      </c>
      <c r="K808" t="s">
        <v>3004</v>
      </c>
      <c r="L808">
        <f t="shared" si="25"/>
        <v>6</v>
      </c>
    </row>
    <row r="809" spans="1:12" ht="12.75">
      <c r="A809" t="s">
        <v>1804</v>
      </c>
      <c r="B809" t="s">
        <v>1804</v>
      </c>
      <c r="D809">
        <v>838154</v>
      </c>
      <c r="E809">
        <v>935</v>
      </c>
      <c r="F809" s="15">
        <f t="shared" si="24"/>
        <v>311</v>
      </c>
      <c r="G809" t="s">
        <v>3000</v>
      </c>
      <c r="H809" t="s">
        <v>1805</v>
      </c>
      <c r="I809" t="s">
        <v>1805</v>
      </c>
      <c r="J809" t="s">
        <v>1806</v>
      </c>
      <c r="K809" t="s">
        <v>3004</v>
      </c>
      <c r="L809">
        <f t="shared" si="25"/>
        <v>-13</v>
      </c>
    </row>
    <row r="810" spans="1:12" ht="12.75">
      <c r="A810" t="s">
        <v>1807</v>
      </c>
      <c r="B810" t="s">
        <v>1808</v>
      </c>
      <c r="C810" t="s">
        <v>1807</v>
      </c>
      <c r="D810">
        <v>839076</v>
      </c>
      <c r="E810">
        <v>785</v>
      </c>
      <c r="F810" s="15">
        <f t="shared" si="24"/>
        <v>261</v>
      </c>
      <c r="G810" t="s">
        <v>3000</v>
      </c>
      <c r="H810" t="s">
        <v>1809</v>
      </c>
      <c r="I810" t="s">
        <v>1810</v>
      </c>
      <c r="J810" t="s">
        <v>1811</v>
      </c>
      <c r="K810" t="s">
        <v>3004</v>
      </c>
      <c r="L810">
        <f t="shared" si="25"/>
        <v>16</v>
      </c>
    </row>
    <row r="811" spans="1:12" ht="12.75">
      <c r="A811" t="s">
        <v>1812</v>
      </c>
      <c r="B811" t="s">
        <v>1812</v>
      </c>
      <c r="D811">
        <v>839877</v>
      </c>
      <c r="E811">
        <v>1175</v>
      </c>
      <c r="F811" s="15">
        <f t="shared" si="24"/>
        <v>391</v>
      </c>
      <c r="G811" t="s">
        <v>3000</v>
      </c>
      <c r="H811" t="s">
        <v>1813</v>
      </c>
      <c r="I811" t="s">
        <v>1813</v>
      </c>
      <c r="J811" t="s">
        <v>1814</v>
      </c>
      <c r="K811" t="s">
        <v>3004</v>
      </c>
      <c r="L811">
        <f t="shared" si="25"/>
        <v>0</v>
      </c>
    </row>
    <row r="812" spans="1:12" ht="12.75">
      <c r="A812" t="s">
        <v>1815</v>
      </c>
      <c r="B812" t="s">
        <v>1815</v>
      </c>
      <c r="D812">
        <v>841052</v>
      </c>
      <c r="E812">
        <v>1058</v>
      </c>
      <c r="F812" s="15">
        <f t="shared" si="24"/>
        <v>352</v>
      </c>
      <c r="G812" t="s">
        <v>3000</v>
      </c>
      <c r="H812" t="s">
        <v>1816</v>
      </c>
      <c r="I812" t="s">
        <v>1816</v>
      </c>
      <c r="J812" t="s">
        <v>1817</v>
      </c>
      <c r="K812" t="s">
        <v>3004</v>
      </c>
      <c r="L812">
        <f t="shared" si="25"/>
        <v>91</v>
      </c>
    </row>
    <row r="813" spans="1:12" ht="12.75">
      <c r="A813" t="s">
        <v>1818</v>
      </c>
      <c r="B813" t="s">
        <v>1818</v>
      </c>
      <c r="D813">
        <v>842201</v>
      </c>
      <c r="E813">
        <v>1109</v>
      </c>
      <c r="F813" s="15">
        <f t="shared" si="24"/>
        <v>369</v>
      </c>
      <c r="G813" t="s">
        <v>3000</v>
      </c>
      <c r="H813" t="s">
        <v>1819</v>
      </c>
      <c r="I813" t="s">
        <v>1819</v>
      </c>
      <c r="J813" t="s">
        <v>3285</v>
      </c>
      <c r="K813" t="s">
        <v>3004</v>
      </c>
      <c r="L813">
        <f t="shared" si="25"/>
        <v>37</v>
      </c>
    </row>
    <row r="814" spans="1:12" ht="12.75">
      <c r="A814" t="s">
        <v>1820</v>
      </c>
      <c r="B814" t="s">
        <v>1820</v>
      </c>
      <c r="D814">
        <v>843347</v>
      </c>
      <c r="E814">
        <v>1613</v>
      </c>
      <c r="F814" s="15">
        <f t="shared" si="24"/>
        <v>537</v>
      </c>
      <c r="G814" t="s">
        <v>3061</v>
      </c>
      <c r="H814" t="s">
        <v>1821</v>
      </c>
      <c r="I814" t="s">
        <v>1821</v>
      </c>
      <c r="J814" t="s">
        <v>3011</v>
      </c>
      <c r="K814" t="s">
        <v>3004</v>
      </c>
      <c r="L814">
        <f t="shared" si="25"/>
        <v>342</v>
      </c>
    </row>
    <row r="815" spans="1:12" ht="12.75">
      <c r="A815" t="s">
        <v>1822</v>
      </c>
      <c r="B815" t="s">
        <v>1822</v>
      </c>
      <c r="D815">
        <v>845302</v>
      </c>
      <c r="E815">
        <v>269</v>
      </c>
      <c r="F815" s="15">
        <f t="shared" si="24"/>
        <v>89</v>
      </c>
      <c r="G815" t="s">
        <v>3000</v>
      </c>
      <c r="H815" t="s">
        <v>1823</v>
      </c>
      <c r="I815" t="s">
        <v>1823</v>
      </c>
      <c r="J815" t="s">
        <v>1824</v>
      </c>
      <c r="K815" t="s">
        <v>3004</v>
      </c>
      <c r="L815">
        <f t="shared" si="25"/>
        <v>14</v>
      </c>
    </row>
    <row r="816" spans="1:12" ht="12.75">
      <c r="A816" t="s">
        <v>1825</v>
      </c>
      <c r="B816" t="s">
        <v>1825</v>
      </c>
      <c r="D816">
        <v>845585</v>
      </c>
      <c r="E816">
        <v>515</v>
      </c>
      <c r="F816" s="15">
        <f t="shared" si="24"/>
        <v>171</v>
      </c>
      <c r="G816" t="s">
        <v>3000</v>
      </c>
      <c r="H816" t="s">
        <v>1826</v>
      </c>
      <c r="I816" t="s">
        <v>1826</v>
      </c>
      <c r="J816" t="s">
        <v>3011</v>
      </c>
      <c r="K816" t="s">
        <v>3004</v>
      </c>
      <c r="L816">
        <f t="shared" si="25"/>
        <v>57</v>
      </c>
    </row>
    <row r="817" spans="1:12" ht="12.75">
      <c r="A817" t="s">
        <v>1827</v>
      </c>
      <c r="B817" t="s">
        <v>1827</v>
      </c>
      <c r="D817">
        <v>846157</v>
      </c>
      <c r="E817">
        <v>1493</v>
      </c>
      <c r="F817" s="15">
        <f t="shared" si="24"/>
        <v>497</v>
      </c>
      <c r="G817" t="s">
        <v>3000</v>
      </c>
      <c r="H817" t="s">
        <v>1828</v>
      </c>
      <c r="I817" t="s">
        <v>1828</v>
      </c>
      <c r="J817" t="s">
        <v>3011</v>
      </c>
      <c r="K817" t="s">
        <v>3004</v>
      </c>
      <c r="L817">
        <f t="shared" si="25"/>
        <v>69</v>
      </c>
    </row>
    <row r="818" spans="1:12" ht="12.75">
      <c r="A818" t="s">
        <v>1829</v>
      </c>
      <c r="B818" t="s">
        <v>1829</v>
      </c>
      <c r="D818">
        <v>847719</v>
      </c>
      <c r="E818">
        <v>926</v>
      </c>
      <c r="F818" s="15">
        <f t="shared" si="24"/>
        <v>308</v>
      </c>
      <c r="G818" t="s">
        <v>3061</v>
      </c>
      <c r="H818" t="s">
        <v>1830</v>
      </c>
      <c r="I818" t="s">
        <v>1830</v>
      </c>
      <c r="J818" t="s">
        <v>1831</v>
      </c>
      <c r="K818" t="s">
        <v>3004</v>
      </c>
      <c r="L818">
        <f t="shared" si="25"/>
        <v>263</v>
      </c>
    </row>
    <row r="819" spans="1:12" ht="12.75">
      <c r="A819" t="s">
        <v>1832</v>
      </c>
      <c r="B819" t="s">
        <v>1832</v>
      </c>
      <c r="D819">
        <v>848908</v>
      </c>
      <c r="E819">
        <v>155</v>
      </c>
      <c r="F819" s="15">
        <f t="shared" si="24"/>
        <v>51</v>
      </c>
      <c r="G819" t="s">
        <v>3000</v>
      </c>
      <c r="H819" t="s">
        <v>1833</v>
      </c>
      <c r="I819" t="s">
        <v>1833</v>
      </c>
      <c r="J819" t="s">
        <v>812</v>
      </c>
      <c r="K819" t="s">
        <v>3004</v>
      </c>
      <c r="L819">
        <f t="shared" si="25"/>
        <v>220</v>
      </c>
    </row>
    <row r="820" spans="1:12" ht="12.75">
      <c r="A820" t="s">
        <v>1834</v>
      </c>
      <c r="B820" t="s">
        <v>1834</v>
      </c>
      <c r="D820">
        <v>849283</v>
      </c>
      <c r="E820">
        <v>803</v>
      </c>
      <c r="F820" s="15">
        <f t="shared" si="24"/>
        <v>267</v>
      </c>
      <c r="G820" t="s">
        <v>3000</v>
      </c>
      <c r="H820" t="s">
        <v>1835</v>
      </c>
      <c r="I820" t="s">
        <v>1835</v>
      </c>
      <c r="J820" t="s">
        <v>1836</v>
      </c>
      <c r="K820" t="s">
        <v>3004</v>
      </c>
      <c r="L820">
        <f t="shared" si="25"/>
        <v>125</v>
      </c>
    </row>
    <row r="821" spans="1:12" ht="12.75">
      <c r="A821" t="s">
        <v>1837</v>
      </c>
      <c r="B821" t="s">
        <v>1837</v>
      </c>
      <c r="D821">
        <v>850211</v>
      </c>
      <c r="E821">
        <v>470</v>
      </c>
      <c r="F821" s="15">
        <f t="shared" si="24"/>
        <v>156</v>
      </c>
      <c r="G821" t="s">
        <v>3000</v>
      </c>
      <c r="H821" t="s">
        <v>1838</v>
      </c>
      <c r="I821" t="s">
        <v>1838</v>
      </c>
      <c r="J821" t="s">
        <v>3011</v>
      </c>
      <c r="K821" t="s">
        <v>3004</v>
      </c>
      <c r="L821">
        <f t="shared" si="25"/>
        <v>27</v>
      </c>
    </row>
    <row r="822" spans="1:12" ht="12.75">
      <c r="A822" t="s">
        <v>1839</v>
      </c>
      <c r="B822" t="s">
        <v>1839</v>
      </c>
      <c r="D822">
        <v>850708</v>
      </c>
      <c r="E822">
        <v>206</v>
      </c>
      <c r="F822" s="15">
        <f t="shared" si="24"/>
        <v>68</v>
      </c>
      <c r="G822" t="s">
        <v>3000</v>
      </c>
      <c r="H822" t="s">
        <v>1840</v>
      </c>
      <c r="I822" t="s">
        <v>1840</v>
      </c>
      <c r="J822" t="s">
        <v>3011</v>
      </c>
      <c r="K822" t="s">
        <v>3004</v>
      </c>
      <c r="L822">
        <f t="shared" si="25"/>
        <v>389</v>
      </c>
    </row>
    <row r="823" spans="1:12" ht="12.75">
      <c r="A823" t="s">
        <v>1841</v>
      </c>
      <c r="B823" t="s">
        <v>1841</v>
      </c>
      <c r="D823">
        <v>851303</v>
      </c>
      <c r="E823">
        <v>176</v>
      </c>
      <c r="F823" s="15">
        <f t="shared" si="24"/>
        <v>58</v>
      </c>
      <c r="G823" t="s">
        <v>3000</v>
      </c>
      <c r="H823" t="s">
        <v>1842</v>
      </c>
      <c r="I823" t="s">
        <v>1842</v>
      </c>
      <c r="J823" t="s">
        <v>1843</v>
      </c>
      <c r="K823" t="s">
        <v>3004</v>
      </c>
      <c r="L823">
        <f t="shared" si="25"/>
        <v>40</v>
      </c>
    </row>
    <row r="824" spans="1:12" ht="12.75">
      <c r="A824" t="s">
        <v>1844</v>
      </c>
      <c r="B824" t="s">
        <v>1844</v>
      </c>
      <c r="D824">
        <v>851519</v>
      </c>
      <c r="E824">
        <v>476</v>
      </c>
      <c r="F824" s="15">
        <f t="shared" si="24"/>
        <v>158</v>
      </c>
      <c r="G824" t="s">
        <v>3000</v>
      </c>
      <c r="H824" t="s">
        <v>1845</v>
      </c>
      <c r="I824" t="s">
        <v>1845</v>
      </c>
      <c r="J824" t="s">
        <v>1846</v>
      </c>
      <c r="K824" t="s">
        <v>3004</v>
      </c>
      <c r="L824">
        <f t="shared" si="25"/>
        <v>60</v>
      </c>
    </row>
    <row r="825" spans="1:12" ht="12.75">
      <c r="A825" t="s">
        <v>1847</v>
      </c>
      <c r="B825" t="s">
        <v>1847</v>
      </c>
      <c r="D825">
        <v>852055</v>
      </c>
      <c r="E825">
        <v>260</v>
      </c>
      <c r="F825" s="15">
        <f t="shared" si="24"/>
        <v>86</v>
      </c>
      <c r="G825" t="s">
        <v>3061</v>
      </c>
      <c r="H825" t="s">
        <v>1848</v>
      </c>
      <c r="I825" t="s">
        <v>1848</v>
      </c>
      <c r="J825" t="s">
        <v>3011</v>
      </c>
      <c r="K825" t="s">
        <v>3004</v>
      </c>
      <c r="L825">
        <f t="shared" si="25"/>
        <v>12</v>
      </c>
    </row>
    <row r="826" spans="1:12" ht="12.75">
      <c r="A826" t="s">
        <v>1849</v>
      </c>
      <c r="B826" t="s">
        <v>1849</v>
      </c>
      <c r="D826">
        <v>852327</v>
      </c>
      <c r="E826">
        <v>173</v>
      </c>
      <c r="F826" s="15">
        <f t="shared" si="24"/>
        <v>57</v>
      </c>
      <c r="G826" t="s">
        <v>3061</v>
      </c>
      <c r="H826" t="s">
        <v>1850</v>
      </c>
      <c r="I826" t="s">
        <v>1850</v>
      </c>
      <c r="J826" t="s">
        <v>3011</v>
      </c>
      <c r="K826" t="s">
        <v>3004</v>
      </c>
      <c r="L826">
        <f t="shared" si="25"/>
        <v>220</v>
      </c>
    </row>
    <row r="827" spans="1:12" ht="12.75">
      <c r="A827" t="s">
        <v>1851</v>
      </c>
      <c r="B827" t="s">
        <v>1851</v>
      </c>
      <c r="D827">
        <v>852720</v>
      </c>
      <c r="E827">
        <v>1448</v>
      </c>
      <c r="F827" s="15">
        <f t="shared" si="24"/>
        <v>482</v>
      </c>
      <c r="G827" t="s">
        <v>3061</v>
      </c>
      <c r="H827" t="s">
        <v>1852</v>
      </c>
      <c r="I827" t="s">
        <v>1852</v>
      </c>
      <c r="J827" t="s">
        <v>1853</v>
      </c>
      <c r="K827" t="s">
        <v>3004</v>
      </c>
      <c r="L827">
        <f t="shared" si="25"/>
        <v>86</v>
      </c>
    </row>
    <row r="828" spans="1:12" ht="12.75">
      <c r="A828" t="s">
        <v>813</v>
      </c>
      <c r="B828" t="s">
        <v>1854</v>
      </c>
      <c r="C828" t="s">
        <v>813</v>
      </c>
      <c r="D828">
        <v>854254</v>
      </c>
      <c r="E828">
        <v>704</v>
      </c>
      <c r="F828" s="15">
        <f t="shared" si="24"/>
        <v>234</v>
      </c>
      <c r="G828" t="s">
        <v>3061</v>
      </c>
      <c r="H828" t="s">
        <v>1855</v>
      </c>
      <c r="I828" t="s">
        <v>1855</v>
      </c>
      <c r="J828" t="s">
        <v>3300</v>
      </c>
      <c r="K828" t="s">
        <v>3004</v>
      </c>
      <c r="L828">
        <f t="shared" si="25"/>
        <v>355</v>
      </c>
    </row>
    <row r="829" spans="1:12" ht="12.75">
      <c r="A829" t="s">
        <v>1856</v>
      </c>
      <c r="B829" t="s">
        <v>1856</v>
      </c>
      <c r="D829">
        <v>855313</v>
      </c>
      <c r="E829">
        <v>335</v>
      </c>
      <c r="F829" s="15">
        <f t="shared" si="24"/>
        <v>111</v>
      </c>
      <c r="G829" t="s">
        <v>3000</v>
      </c>
      <c r="H829" t="s">
        <v>1857</v>
      </c>
      <c r="I829" t="s">
        <v>1857</v>
      </c>
      <c r="J829" t="s">
        <v>287</v>
      </c>
      <c r="K829" t="s">
        <v>3004</v>
      </c>
      <c r="L829">
        <f t="shared" si="25"/>
        <v>26</v>
      </c>
    </row>
    <row r="830" spans="1:12" ht="12.75">
      <c r="A830" t="s">
        <v>1858</v>
      </c>
      <c r="B830" t="s">
        <v>1858</v>
      </c>
      <c r="D830">
        <v>855674</v>
      </c>
      <c r="E830">
        <v>371</v>
      </c>
      <c r="F830" s="15">
        <f t="shared" si="24"/>
        <v>123</v>
      </c>
      <c r="G830" t="s">
        <v>3000</v>
      </c>
      <c r="H830" t="s">
        <v>1859</v>
      </c>
      <c r="I830" t="s">
        <v>1859</v>
      </c>
      <c r="J830" t="s">
        <v>1860</v>
      </c>
      <c r="K830" t="s">
        <v>3004</v>
      </c>
      <c r="L830">
        <f t="shared" si="25"/>
        <v>110</v>
      </c>
    </row>
    <row r="831" spans="1:12" ht="12.75">
      <c r="A831" t="s">
        <v>1861</v>
      </c>
      <c r="B831" t="s">
        <v>1861</v>
      </c>
      <c r="D831">
        <v>856155</v>
      </c>
      <c r="E831">
        <v>506</v>
      </c>
      <c r="F831" s="15">
        <f t="shared" si="24"/>
        <v>168</v>
      </c>
      <c r="G831" t="s">
        <v>3000</v>
      </c>
      <c r="H831" t="s">
        <v>1862</v>
      </c>
      <c r="I831" t="s">
        <v>1862</v>
      </c>
      <c r="J831" t="s">
        <v>3011</v>
      </c>
      <c r="K831" t="s">
        <v>3004</v>
      </c>
      <c r="L831">
        <f t="shared" si="25"/>
        <v>354</v>
      </c>
    </row>
    <row r="832" spans="1:12" ht="12.75">
      <c r="A832" t="s">
        <v>1863</v>
      </c>
      <c r="B832" t="s">
        <v>1863</v>
      </c>
      <c r="D832">
        <v>857015</v>
      </c>
      <c r="E832">
        <v>770</v>
      </c>
      <c r="F832" s="15">
        <f t="shared" si="24"/>
        <v>256</v>
      </c>
      <c r="G832" t="s">
        <v>3000</v>
      </c>
      <c r="H832" t="s">
        <v>1864</v>
      </c>
      <c r="I832" t="s">
        <v>1864</v>
      </c>
      <c r="J832" t="s">
        <v>287</v>
      </c>
      <c r="K832" t="s">
        <v>3004</v>
      </c>
      <c r="L832">
        <f t="shared" si="25"/>
        <v>103</v>
      </c>
    </row>
    <row r="833" spans="1:12" ht="12.75">
      <c r="A833" t="s">
        <v>1865</v>
      </c>
      <c r="B833" t="s">
        <v>1865</v>
      </c>
      <c r="D833">
        <v>857888</v>
      </c>
      <c r="E833">
        <v>410</v>
      </c>
      <c r="F833" s="15">
        <f t="shared" si="24"/>
        <v>136</v>
      </c>
      <c r="G833" t="s">
        <v>3061</v>
      </c>
      <c r="H833" t="s">
        <v>1866</v>
      </c>
      <c r="I833" t="s">
        <v>1866</v>
      </c>
      <c r="J833" t="s">
        <v>3011</v>
      </c>
      <c r="K833" t="s">
        <v>3004</v>
      </c>
      <c r="L833">
        <f t="shared" si="25"/>
        <v>89</v>
      </c>
    </row>
    <row r="834" spans="1:12" ht="12.75">
      <c r="A834" t="s">
        <v>1867</v>
      </c>
      <c r="B834" t="s">
        <v>1867</v>
      </c>
      <c r="D834">
        <v>858387</v>
      </c>
      <c r="E834">
        <v>1481</v>
      </c>
      <c r="F834" s="15">
        <f t="shared" si="24"/>
        <v>493</v>
      </c>
      <c r="G834" t="s">
        <v>3061</v>
      </c>
      <c r="H834" t="s">
        <v>1868</v>
      </c>
      <c r="I834" t="s">
        <v>1868</v>
      </c>
      <c r="J834" t="s">
        <v>1869</v>
      </c>
      <c r="K834" t="s">
        <v>3004</v>
      </c>
      <c r="L834">
        <f t="shared" si="25"/>
        <v>10</v>
      </c>
    </row>
    <row r="835" spans="1:12" ht="12.75">
      <c r="A835" t="s">
        <v>813</v>
      </c>
      <c r="B835" t="s">
        <v>1870</v>
      </c>
      <c r="C835" t="s">
        <v>813</v>
      </c>
      <c r="D835">
        <v>859878</v>
      </c>
      <c r="E835">
        <v>722</v>
      </c>
      <c r="F835" s="15">
        <f t="shared" si="24"/>
        <v>240</v>
      </c>
      <c r="G835" t="s">
        <v>3061</v>
      </c>
      <c r="H835" t="s">
        <v>1871</v>
      </c>
      <c r="I835" t="s">
        <v>1871</v>
      </c>
      <c r="J835" t="s">
        <v>3300</v>
      </c>
      <c r="K835" t="s">
        <v>3004</v>
      </c>
      <c r="L835">
        <f t="shared" si="25"/>
        <v>142</v>
      </c>
    </row>
    <row r="836" spans="1:12" ht="12.75">
      <c r="A836" t="s">
        <v>1872</v>
      </c>
      <c r="B836" t="s">
        <v>1872</v>
      </c>
      <c r="D836">
        <v>860742</v>
      </c>
      <c r="E836">
        <v>245</v>
      </c>
      <c r="F836" s="15">
        <f aca="true" t="shared" si="26" ref="F836:F899">(E836-2)/3</f>
        <v>81</v>
      </c>
      <c r="G836" t="s">
        <v>3061</v>
      </c>
      <c r="H836" t="s">
        <v>1873</v>
      </c>
      <c r="I836" t="s">
        <v>1873</v>
      </c>
      <c r="J836" t="s">
        <v>3011</v>
      </c>
      <c r="K836" t="s">
        <v>3004</v>
      </c>
      <c r="L836">
        <f aca="true" t="shared" si="27" ref="L836:L899">D837-(D836+E836)</f>
        <v>49</v>
      </c>
    </row>
    <row r="837" spans="1:12" ht="12.75">
      <c r="A837" t="s">
        <v>1874</v>
      </c>
      <c r="B837" t="s">
        <v>1874</v>
      </c>
      <c r="D837">
        <v>861036</v>
      </c>
      <c r="E837">
        <v>1427</v>
      </c>
      <c r="F837" s="15">
        <f t="shared" si="26"/>
        <v>475</v>
      </c>
      <c r="G837" t="s">
        <v>3061</v>
      </c>
      <c r="H837" t="s">
        <v>1875</v>
      </c>
      <c r="I837" t="s">
        <v>1875</v>
      </c>
      <c r="J837" t="s">
        <v>1876</v>
      </c>
      <c r="K837" t="s">
        <v>3004</v>
      </c>
      <c r="L837">
        <f t="shared" si="27"/>
        <v>0</v>
      </c>
    </row>
    <row r="838" spans="1:12" ht="12.75">
      <c r="A838" t="s">
        <v>1877</v>
      </c>
      <c r="B838" t="s">
        <v>1877</v>
      </c>
      <c r="D838">
        <v>862463</v>
      </c>
      <c r="E838">
        <v>1382</v>
      </c>
      <c r="F838" s="15">
        <f t="shared" si="26"/>
        <v>460</v>
      </c>
      <c r="G838" t="s">
        <v>3061</v>
      </c>
      <c r="H838" t="s">
        <v>1878</v>
      </c>
      <c r="I838" t="s">
        <v>1878</v>
      </c>
      <c r="J838" t="s">
        <v>1879</v>
      </c>
      <c r="K838" t="s">
        <v>3004</v>
      </c>
      <c r="L838">
        <f t="shared" si="27"/>
        <v>186</v>
      </c>
    </row>
    <row r="839" spans="1:12" ht="12.75">
      <c r="A839" t="s">
        <v>1880</v>
      </c>
      <c r="B839" t="s">
        <v>1880</v>
      </c>
      <c r="D839">
        <v>864031</v>
      </c>
      <c r="E839">
        <v>884</v>
      </c>
      <c r="F839" s="15">
        <f t="shared" si="26"/>
        <v>294</v>
      </c>
      <c r="G839" t="s">
        <v>3061</v>
      </c>
      <c r="H839" t="s">
        <v>1881</v>
      </c>
      <c r="I839" t="s">
        <v>1881</v>
      </c>
      <c r="J839" t="s">
        <v>1882</v>
      </c>
      <c r="K839" t="s">
        <v>3004</v>
      </c>
      <c r="L839">
        <f t="shared" si="27"/>
        <v>120</v>
      </c>
    </row>
    <row r="840" spans="1:12" ht="12.75">
      <c r="A840" t="s">
        <v>1883</v>
      </c>
      <c r="B840" t="s">
        <v>1883</v>
      </c>
      <c r="D840">
        <v>865035</v>
      </c>
      <c r="E840">
        <v>488</v>
      </c>
      <c r="F840" s="15">
        <f t="shared" si="26"/>
        <v>162</v>
      </c>
      <c r="G840" t="s">
        <v>3000</v>
      </c>
      <c r="H840" t="s">
        <v>1884</v>
      </c>
      <c r="I840" t="s">
        <v>1884</v>
      </c>
      <c r="J840" t="s">
        <v>3011</v>
      </c>
      <c r="K840" t="s">
        <v>3004</v>
      </c>
      <c r="L840">
        <f t="shared" si="27"/>
        <v>75</v>
      </c>
    </row>
    <row r="841" spans="1:12" ht="12.75">
      <c r="A841" t="s">
        <v>1885</v>
      </c>
      <c r="B841" t="s">
        <v>1885</v>
      </c>
      <c r="D841">
        <v>865598</v>
      </c>
      <c r="E841">
        <v>596</v>
      </c>
      <c r="F841" s="15">
        <f t="shared" si="26"/>
        <v>198</v>
      </c>
      <c r="G841" t="s">
        <v>3000</v>
      </c>
      <c r="H841" t="s">
        <v>1886</v>
      </c>
      <c r="I841" t="s">
        <v>1886</v>
      </c>
      <c r="J841" t="s">
        <v>3011</v>
      </c>
      <c r="K841" t="s">
        <v>3004</v>
      </c>
      <c r="L841">
        <f t="shared" si="27"/>
        <v>50</v>
      </c>
    </row>
    <row r="842" spans="1:12" ht="12.75">
      <c r="A842" t="s">
        <v>1887</v>
      </c>
      <c r="B842" t="s">
        <v>1888</v>
      </c>
      <c r="C842" t="s">
        <v>1887</v>
      </c>
      <c r="D842">
        <v>866244</v>
      </c>
      <c r="E842">
        <v>1286</v>
      </c>
      <c r="F842" s="15">
        <f t="shared" si="26"/>
        <v>428</v>
      </c>
      <c r="G842" t="s">
        <v>3061</v>
      </c>
      <c r="H842" t="s">
        <v>1889</v>
      </c>
      <c r="I842" t="s">
        <v>1890</v>
      </c>
      <c r="J842" t="s">
        <v>1891</v>
      </c>
      <c r="K842" t="s">
        <v>3004</v>
      </c>
      <c r="L842">
        <f t="shared" si="27"/>
        <v>226</v>
      </c>
    </row>
    <row r="843" spans="1:12" ht="12.75">
      <c r="A843" t="s">
        <v>1892</v>
      </c>
      <c r="B843" t="s">
        <v>1892</v>
      </c>
      <c r="D843">
        <v>867756</v>
      </c>
      <c r="E843">
        <v>833</v>
      </c>
      <c r="F843" s="15">
        <f t="shared" si="26"/>
        <v>277</v>
      </c>
      <c r="G843" t="s">
        <v>3000</v>
      </c>
      <c r="H843" t="s">
        <v>1893</v>
      </c>
      <c r="I843" t="s">
        <v>1893</v>
      </c>
      <c r="J843" t="s">
        <v>3011</v>
      </c>
      <c r="K843" t="s">
        <v>3004</v>
      </c>
      <c r="L843">
        <f t="shared" si="27"/>
        <v>51</v>
      </c>
    </row>
    <row r="844" spans="1:12" ht="12.75">
      <c r="A844" t="s">
        <v>1894</v>
      </c>
      <c r="B844" t="s">
        <v>1894</v>
      </c>
      <c r="D844">
        <v>868640</v>
      </c>
      <c r="E844">
        <v>575</v>
      </c>
      <c r="F844" s="15">
        <f t="shared" si="26"/>
        <v>191</v>
      </c>
      <c r="G844" t="s">
        <v>3061</v>
      </c>
      <c r="H844" t="s">
        <v>1895</v>
      </c>
      <c r="I844" t="s">
        <v>1895</v>
      </c>
      <c r="J844" t="s">
        <v>3011</v>
      </c>
      <c r="K844" t="s">
        <v>3004</v>
      </c>
      <c r="L844">
        <f t="shared" si="27"/>
        <v>105</v>
      </c>
    </row>
    <row r="845" spans="1:12" ht="12.75">
      <c r="A845" t="s">
        <v>1896</v>
      </c>
      <c r="B845" t="s">
        <v>1897</v>
      </c>
      <c r="C845" t="s">
        <v>1896</v>
      </c>
      <c r="D845">
        <v>869320</v>
      </c>
      <c r="E845">
        <v>977</v>
      </c>
      <c r="F845" s="15">
        <f t="shared" si="26"/>
        <v>325</v>
      </c>
      <c r="G845" t="s">
        <v>3061</v>
      </c>
      <c r="H845" t="s">
        <v>1898</v>
      </c>
      <c r="I845" t="s">
        <v>1898</v>
      </c>
      <c r="J845" t="s">
        <v>1899</v>
      </c>
      <c r="K845" t="s">
        <v>3004</v>
      </c>
      <c r="L845">
        <f t="shared" si="27"/>
        <v>416</v>
      </c>
    </row>
    <row r="846" spans="1:12" ht="12.75">
      <c r="A846" t="s">
        <v>1900</v>
      </c>
      <c r="B846" t="s">
        <v>1900</v>
      </c>
      <c r="D846">
        <v>870713</v>
      </c>
      <c r="E846">
        <v>950</v>
      </c>
      <c r="F846" s="15">
        <f t="shared" si="26"/>
        <v>316</v>
      </c>
      <c r="G846" t="s">
        <v>3061</v>
      </c>
      <c r="H846" t="s">
        <v>1901</v>
      </c>
      <c r="I846" t="s">
        <v>1901</v>
      </c>
      <c r="J846" t="s">
        <v>618</v>
      </c>
      <c r="K846" t="s">
        <v>3004</v>
      </c>
      <c r="L846">
        <f t="shared" si="27"/>
        <v>220</v>
      </c>
    </row>
    <row r="847" spans="1:12" ht="12.75">
      <c r="A847" t="s">
        <v>1902</v>
      </c>
      <c r="B847" t="s">
        <v>1902</v>
      </c>
      <c r="D847">
        <v>871883</v>
      </c>
      <c r="E847">
        <v>200</v>
      </c>
      <c r="F847" s="15">
        <f t="shared" si="26"/>
        <v>66</v>
      </c>
      <c r="G847" t="s">
        <v>3061</v>
      </c>
      <c r="H847" t="s">
        <v>1903</v>
      </c>
      <c r="I847" t="s">
        <v>1903</v>
      </c>
      <c r="J847" t="s">
        <v>3011</v>
      </c>
      <c r="K847" t="s">
        <v>3004</v>
      </c>
      <c r="L847">
        <f t="shared" si="27"/>
        <v>3</v>
      </c>
    </row>
    <row r="848" spans="1:12" ht="12.75">
      <c r="A848" t="s">
        <v>1904</v>
      </c>
      <c r="B848" t="s">
        <v>1904</v>
      </c>
      <c r="D848">
        <v>872086</v>
      </c>
      <c r="E848">
        <v>653</v>
      </c>
      <c r="F848" s="15">
        <f t="shared" si="26"/>
        <v>217</v>
      </c>
      <c r="G848" t="s">
        <v>3061</v>
      </c>
      <c r="H848" t="s">
        <v>1905</v>
      </c>
      <c r="I848" t="s">
        <v>1905</v>
      </c>
      <c r="J848" t="s">
        <v>1906</v>
      </c>
      <c r="K848" t="s">
        <v>3004</v>
      </c>
      <c r="L848">
        <f t="shared" si="27"/>
        <v>529</v>
      </c>
    </row>
    <row r="849" spans="1:12" ht="12.75">
      <c r="A849" t="s">
        <v>1907</v>
      </c>
      <c r="B849" t="s">
        <v>1907</v>
      </c>
      <c r="D849">
        <v>873268</v>
      </c>
      <c r="E849">
        <v>338</v>
      </c>
      <c r="F849" s="15">
        <f t="shared" si="26"/>
        <v>112</v>
      </c>
      <c r="G849" t="s">
        <v>3061</v>
      </c>
      <c r="H849" t="s">
        <v>1908</v>
      </c>
      <c r="I849" t="s">
        <v>1908</v>
      </c>
      <c r="J849" t="s">
        <v>3555</v>
      </c>
      <c r="K849" t="s">
        <v>3004</v>
      </c>
      <c r="L849">
        <f t="shared" si="27"/>
        <v>164</v>
      </c>
    </row>
    <row r="850" spans="1:12" ht="12.75">
      <c r="A850" t="s">
        <v>1909</v>
      </c>
      <c r="B850" t="s">
        <v>1909</v>
      </c>
      <c r="D850">
        <v>873770</v>
      </c>
      <c r="E850">
        <v>203</v>
      </c>
      <c r="F850" s="15">
        <f t="shared" si="26"/>
        <v>67</v>
      </c>
      <c r="G850" t="s">
        <v>3000</v>
      </c>
      <c r="H850" t="s">
        <v>1910</v>
      </c>
      <c r="I850" t="s">
        <v>1910</v>
      </c>
      <c r="J850" t="s">
        <v>1911</v>
      </c>
      <c r="K850" t="s">
        <v>3004</v>
      </c>
      <c r="L850">
        <f t="shared" si="27"/>
        <v>260</v>
      </c>
    </row>
    <row r="851" spans="1:12" ht="12.75">
      <c r="A851" t="s">
        <v>1912</v>
      </c>
      <c r="B851" t="s">
        <v>1912</v>
      </c>
      <c r="D851">
        <v>874233</v>
      </c>
      <c r="E851">
        <v>1391</v>
      </c>
      <c r="F851" s="15">
        <f t="shared" si="26"/>
        <v>463</v>
      </c>
      <c r="G851" t="s">
        <v>3000</v>
      </c>
      <c r="H851" t="s">
        <v>1913</v>
      </c>
      <c r="I851" t="s">
        <v>1913</v>
      </c>
      <c r="J851" t="s">
        <v>1914</v>
      </c>
      <c r="K851" t="s">
        <v>3004</v>
      </c>
      <c r="L851">
        <f t="shared" si="27"/>
        <v>128</v>
      </c>
    </row>
    <row r="852" spans="1:12" ht="12.75">
      <c r="A852" t="s">
        <v>1915</v>
      </c>
      <c r="B852" t="s">
        <v>1916</v>
      </c>
      <c r="C852" t="s">
        <v>1915</v>
      </c>
      <c r="D852">
        <v>875752</v>
      </c>
      <c r="E852">
        <v>956</v>
      </c>
      <c r="F852" s="15">
        <f t="shared" si="26"/>
        <v>318</v>
      </c>
      <c r="G852" t="s">
        <v>3000</v>
      </c>
      <c r="H852" t="s">
        <v>1917</v>
      </c>
      <c r="I852" t="s">
        <v>1918</v>
      </c>
      <c r="J852" t="s">
        <v>1919</v>
      </c>
      <c r="K852" t="s">
        <v>3004</v>
      </c>
      <c r="L852">
        <f t="shared" si="27"/>
        <v>10</v>
      </c>
    </row>
    <row r="853" spans="1:12" ht="12.75">
      <c r="A853" t="s">
        <v>1920</v>
      </c>
      <c r="B853" t="s">
        <v>1921</v>
      </c>
      <c r="C853" t="s">
        <v>1920</v>
      </c>
      <c r="D853">
        <v>876718</v>
      </c>
      <c r="E853">
        <v>503</v>
      </c>
      <c r="F853" s="15">
        <f t="shared" si="26"/>
        <v>167</v>
      </c>
      <c r="G853" t="s">
        <v>3000</v>
      </c>
      <c r="H853" t="s">
        <v>1922</v>
      </c>
      <c r="I853" t="s">
        <v>1922</v>
      </c>
      <c r="J853" t="s">
        <v>1923</v>
      </c>
      <c r="K853" t="s">
        <v>3004</v>
      </c>
      <c r="L853">
        <f t="shared" si="27"/>
        <v>79</v>
      </c>
    </row>
    <row r="854" spans="1:12" ht="12.75">
      <c r="A854" t="s">
        <v>1924</v>
      </c>
      <c r="B854" t="s">
        <v>1924</v>
      </c>
      <c r="D854">
        <v>877300</v>
      </c>
      <c r="E854">
        <v>2420</v>
      </c>
      <c r="F854" s="15">
        <f t="shared" si="26"/>
        <v>806</v>
      </c>
      <c r="G854" t="s">
        <v>3000</v>
      </c>
      <c r="H854" t="s">
        <v>1925</v>
      </c>
      <c r="I854" t="s">
        <v>1925</v>
      </c>
      <c r="J854" t="s">
        <v>1926</v>
      </c>
      <c r="K854" t="s">
        <v>3004</v>
      </c>
      <c r="L854">
        <f t="shared" si="27"/>
        <v>372</v>
      </c>
    </row>
    <row r="855" spans="1:12" ht="12.75">
      <c r="A855" t="s">
        <v>1927</v>
      </c>
      <c r="B855" t="s">
        <v>1927</v>
      </c>
      <c r="D855">
        <v>880092</v>
      </c>
      <c r="E855">
        <v>854</v>
      </c>
      <c r="F855" s="15">
        <f t="shared" si="26"/>
        <v>284</v>
      </c>
      <c r="G855" t="s">
        <v>3000</v>
      </c>
      <c r="H855" t="s">
        <v>1928</v>
      </c>
      <c r="I855" t="s">
        <v>1928</v>
      </c>
      <c r="J855" t="s">
        <v>1929</v>
      </c>
      <c r="K855" t="s">
        <v>3004</v>
      </c>
      <c r="L855">
        <f t="shared" si="27"/>
        <v>15</v>
      </c>
    </row>
    <row r="856" spans="1:12" ht="12.75">
      <c r="A856" t="s">
        <v>1930</v>
      </c>
      <c r="B856" t="s">
        <v>1930</v>
      </c>
      <c r="D856">
        <v>880961</v>
      </c>
      <c r="E856">
        <v>1061</v>
      </c>
      <c r="F856" s="15">
        <f t="shared" si="26"/>
        <v>353</v>
      </c>
      <c r="G856" t="s">
        <v>3000</v>
      </c>
      <c r="H856" t="s">
        <v>1931</v>
      </c>
      <c r="I856" t="s">
        <v>1931</v>
      </c>
      <c r="J856" t="s">
        <v>599</v>
      </c>
      <c r="K856" t="s">
        <v>3004</v>
      </c>
      <c r="L856">
        <f t="shared" si="27"/>
        <v>-7</v>
      </c>
    </row>
    <row r="857" spans="1:12" ht="12.75">
      <c r="A857" t="s">
        <v>1932</v>
      </c>
      <c r="B857" t="s">
        <v>1932</v>
      </c>
      <c r="D857">
        <v>882015</v>
      </c>
      <c r="E857">
        <v>701</v>
      </c>
      <c r="F857" s="15">
        <f t="shared" si="26"/>
        <v>233</v>
      </c>
      <c r="G857" t="s">
        <v>3000</v>
      </c>
      <c r="H857" t="s">
        <v>1933</v>
      </c>
      <c r="I857" t="s">
        <v>1933</v>
      </c>
      <c r="J857" t="s">
        <v>1934</v>
      </c>
      <c r="K857" t="s">
        <v>3004</v>
      </c>
      <c r="L857">
        <f t="shared" si="27"/>
        <v>200</v>
      </c>
    </row>
    <row r="858" spans="1:12" ht="12.75">
      <c r="A858" t="s">
        <v>1935</v>
      </c>
      <c r="B858" t="s">
        <v>1935</v>
      </c>
      <c r="D858">
        <v>882916</v>
      </c>
      <c r="E858">
        <v>1403</v>
      </c>
      <c r="F858" s="15">
        <f t="shared" si="26"/>
        <v>467</v>
      </c>
      <c r="G858" t="s">
        <v>3000</v>
      </c>
      <c r="H858" t="s">
        <v>1936</v>
      </c>
      <c r="I858" t="s">
        <v>1936</v>
      </c>
      <c r="J858" t="s">
        <v>1937</v>
      </c>
      <c r="K858" t="s">
        <v>3004</v>
      </c>
      <c r="L858">
        <f t="shared" si="27"/>
        <v>14</v>
      </c>
    </row>
    <row r="859" spans="1:12" ht="12.75">
      <c r="A859" t="s">
        <v>1938</v>
      </c>
      <c r="B859" t="s">
        <v>1938</v>
      </c>
      <c r="D859">
        <v>884333</v>
      </c>
      <c r="E859">
        <v>1382</v>
      </c>
      <c r="F859" s="15">
        <f t="shared" si="26"/>
        <v>460</v>
      </c>
      <c r="G859" t="s">
        <v>3000</v>
      </c>
      <c r="H859" t="s">
        <v>1939</v>
      </c>
      <c r="I859" t="s">
        <v>1939</v>
      </c>
      <c r="J859" t="s">
        <v>1940</v>
      </c>
      <c r="K859" t="s">
        <v>3004</v>
      </c>
      <c r="L859">
        <f t="shared" si="27"/>
        <v>156</v>
      </c>
    </row>
    <row r="860" spans="1:12" ht="12.75">
      <c r="A860" t="s">
        <v>1941</v>
      </c>
      <c r="B860" t="s">
        <v>1941</v>
      </c>
      <c r="D860">
        <v>885871</v>
      </c>
      <c r="E860">
        <v>1526</v>
      </c>
      <c r="F860" s="15">
        <f t="shared" si="26"/>
        <v>508</v>
      </c>
      <c r="G860" t="s">
        <v>3000</v>
      </c>
      <c r="H860" t="s">
        <v>1942</v>
      </c>
      <c r="I860" t="s">
        <v>1942</v>
      </c>
      <c r="J860" t="s">
        <v>1943</v>
      </c>
      <c r="K860" t="s">
        <v>3004</v>
      </c>
      <c r="L860">
        <f t="shared" si="27"/>
        <v>87</v>
      </c>
    </row>
    <row r="861" spans="1:12" ht="12.75">
      <c r="A861" t="s">
        <v>1944</v>
      </c>
      <c r="B861" t="s">
        <v>1945</v>
      </c>
      <c r="C861" t="s">
        <v>1944</v>
      </c>
      <c r="D861">
        <v>887484</v>
      </c>
      <c r="E861">
        <v>926</v>
      </c>
      <c r="F861" s="15">
        <f t="shared" si="26"/>
        <v>308</v>
      </c>
      <c r="G861" t="s">
        <v>3000</v>
      </c>
      <c r="H861" t="s">
        <v>1946</v>
      </c>
      <c r="I861" t="s">
        <v>1947</v>
      </c>
      <c r="J861" t="s">
        <v>1948</v>
      </c>
      <c r="K861" t="s">
        <v>3004</v>
      </c>
      <c r="L861">
        <f t="shared" si="27"/>
        <v>129</v>
      </c>
    </row>
    <row r="862" spans="1:12" ht="12.75">
      <c r="A862" t="s">
        <v>1949</v>
      </c>
      <c r="B862" t="s">
        <v>1949</v>
      </c>
      <c r="D862">
        <v>888539</v>
      </c>
      <c r="E862">
        <v>1313</v>
      </c>
      <c r="F862" s="15">
        <f t="shared" si="26"/>
        <v>437</v>
      </c>
      <c r="G862" t="s">
        <v>3000</v>
      </c>
      <c r="H862" t="s">
        <v>1950</v>
      </c>
      <c r="I862" t="s">
        <v>1950</v>
      </c>
      <c r="J862" t="s">
        <v>1951</v>
      </c>
      <c r="K862" t="s">
        <v>3004</v>
      </c>
      <c r="L862">
        <f t="shared" si="27"/>
        <v>252</v>
      </c>
    </row>
    <row r="863" spans="1:12" ht="12.75">
      <c r="A863" t="s">
        <v>1952</v>
      </c>
      <c r="B863" t="s">
        <v>1952</v>
      </c>
      <c r="D863">
        <v>890104</v>
      </c>
      <c r="E863">
        <v>1466</v>
      </c>
      <c r="F863" s="15">
        <f t="shared" si="26"/>
        <v>488</v>
      </c>
      <c r="G863" t="s">
        <v>3000</v>
      </c>
      <c r="H863" t="s">
        <v>1953</v>
      </c>
      <c r="I863" t="s">
        <v>1953</v>
      </c>
      <c r="J863" t="s">
        <v>1954</v>
      </c>
      <c r="K863" t="s">
        <v>3004</v>
      </c>
      <c r="L863">
        <f t="shared" si="27"/>
        <v>77</v>
      </c>
    </row>
    <row r="864" spans="1:12" ht="12.75">
      <c r="A864" t="s">
        <v>1955</v>
      </c>
      <c r="B864" t="s">
        <v>1955</v>
      </c>
      <c r="D864">
        <v>891647</v>
      </c>
      <c r="E864">
        <v>791</v>
      </c>
      <c r="F864" s="15">
        <f t="shared" si="26"/>
        <v>263</v>
      </c>
      <c r="G864" t="s">
        <v>3000</v>
      </c>
      <c r="H864" t="s">
        <v>1956</v>
      </c>
      <c r="I864" t="s">
        <v>1956</v>
      </c>
      <c r="J864" t="s">
        <v>1957</v>
      </c>
      <c r="K864" t="s">
        <v>3004</v>
      </c>
      <c r="L864">
        <f t="shared" si="27"/>
        <v>90</v>
      </c>
    </row>
    <row r="865" spans="1:12" ht="12.75">
      <c r="A865" t="s">
        <v>1958</v>
      </c>
      <c r="B865" t="s">
        <v>1959</v>
      </c>
      <c r="C865" t="s">
        <v>1958</v>
      </c>
      <c r="D865">
        <v>892528</v>
      </c>
      <c r="E865">
        <v>1055</v>
      </c>
      <c r="F865" s="15">
        <f t="shared" si="26"/>
        <v>351</v>
      </c>
      <c r="G865" t="s">
        <v>3000</v>
      </c>
      <c r="H865" t="s">
        <v>1960</v>
      </c>
      <c r="I865" t="s">
        <v>1960</v>
      </c>
      <c r="J865" t="s">
        <v>1961</v>
      </c>
      <c r="K865" t="s">
        <v>3004</v>
      </c>
      <c r="L865">
        <f t="shared" si="27"/>
        <v>-10</v>
      </c>
    </row>
    <row r="866" spans="1:12" ht="12.75">
      <c r="A866" t="s">
        <v>1962</v>
      </c>
      <c r="B866" t="s">
        <v>1963</v>
      </c>
      <c r="C866" t="s">
        <v>1962</v>
      </c>
      <c r="D866">
        <v>893573</v>
      </c>
      <c r="E866">
        <v>293</v>
      </c>
      <c r="F866" s="15">
        <f t="shared" si="26"/>
        <v>97</v>
      </c>
      <c r="G866" t="s">
        <v>3000</v>
      </c>
      <c r="H866" t="s">
        <v>1964</v>
      </c>
      <c r="I866" t="s">
        <v>1964</v>
      </c>
      <c r="J866" t="s">
        <v>1965</v>
      </c>
      <c r="K866" t="s">
        <v>3004</v>
      </c>
      <c r="L866">
        <f t="shared" si="27"/>
        <v>0</v>
      </c>
    </row>
    <row r="867" spans="1:12" ht="12.75">
      <c r="A867" t="s">
        <v>1966</v>
      </c>
      <c r="B867" t="s">
        <v>1967</v>
      </c>
      <c r="C867" t="s">
        <v>1966</v>
      </c>
      <c r="D867">
        <v>893866</v>
      </c>
      <c r="E867">
        <v>914</v>
      </c>
      <c r="F867" s="15">
        <f t="shared" si="26"/>
        <v>304</v>
      </c>
      <c r="G867" t="s">
        <v>3000</v>
      </c>
      <c r="H867" t="s">
        <v>1968</v>
      </c>
      <c r="I867" t="s">
        <v>1968</v>
      </c>
      <c r="J867" t="s">
        <v>1969</v>
      </c>
      <c r="K867" t="s">
        <v>3004</v>
      </c>
      <c r="L867">
        <f t="shared" si="27"/>
        <v>-10</v>
      </c>
    </row>
    <row r="868" spans="1:12" ht="12.75">
      <c r="A868" t="s">
        <v>1970</v>
      </c>
      <c r="B868" t="s">
        <v>1971</v>
      </c>
      <c r="C868" t="s">
        <v>1970</v>
      </c>
      <c r="D868">
        <v>894770</v>
      </c>
      <c r="E868">
        <v>1541</v>
      </c>
      <c r="F868" s="15">
        <f t="shared" si="26"/>
        <v>513</v>
      </c>
      <c r="G868" t="s">
        <v>3000</v>
      </c>
      <c r="H868" t="s">
        <v>1972</v>
      </c>
      <c r="I868" t="s">
        <v>1972</v>
      </c>
      <c r="J868" t="s">
        <v>1973</v>
      </c>
      <c r="K868" t="s">
        <v>3004</v>
      </c>
      <c r="L868">
        <f t="shared" si="27"/>
        <v>-28</v>
      </c>
    </row>
    <row r="869" spans="1:12" ht="12.75">
      <c r="A869" t="s">
        <v>1974</v>
      </c>
      <c r="B869" t="s">
        <v>1975</v>
      </c>
      <c r="C869" t="s">
        <v>1974</v>
      </c>
      <c r="D869">
        <v>896283</v>
      </c>
      <c r="E869">
        <v>134</v>
      </c>
      <c r="F869" s="15">
        <f t="shared" si="26"/>
        <v>44</v>
      </c>
      <c r="G869" t="s">
        <v>3000</v>
      </c>
      <c r="H869" t="s">
        <v>1976</v>
      </c>
      <c r="I869" t="s">
        <v>1976</v>
      </c>
      <c r="J869" t="s">
        <v>1977</v>
      </c>
      <c r="K869" t="s">
        <v>3004</v>
      </c>
      <c r="L869">
        <f t="shared" si="27"/>
        <v>137</v>
      </c>
    </row>
    <row r="870" spans="1:12" ht="12.75">
      <c r="A870" t="s">
        <v>1978</v>
      </c>
      <c r="B870" t="s">
        <v>1978</v>
      </c>
      <c r="D870">
        <v>896554</v>
      </c>
      <c r="E870">
        <v>455</v>
      </c>
      <c r="F870" s="15">
        <f t="shared" si="26"/>
        <v>151</v>
      </c>
      <c r="G870" t="s">
        <v>3000</v>
      </c>
      <c r="H870" t="s">
        <v>1979</v>
      </c>
      <c r="I870" t="s">
        <v>1979</v>
      </c>
      <c r="J870" t="s">
        <v>3549</v>
      </c>
      <c r="K870" t="s">
        <v>3004</v>
      </c>
      <c r="L870">
        <f t="shared" si="27"/>
        <v>205</v>
      </c>
    </row>
    <row r="871" spans="1:12" ht="12.75">
      <c r="A871" t="s">
        <v>1980</v>
      </c>
      <c r="B871" t="s">
        <v>1980</v>
      </c>
      <c r="D871">
        <v>897214</v>
      </c>
      <c r="E871">
        <v>833</v>
      </c>
      <c r="F871" s="15">
        <f t="shared" si="26"/>
        <v>277</v>
      </c>
      <c r="G871" t="s">
        <v>3061</v>
      </c>
      <c r="H871" t="s">
        <v>1981</v>
      </c>
      <c r="I871" t="s">
        <v>1981</v>
      </c>
      <c r="J871" t="s">
        <v>1982</v>
      </c>
      <c r="K871" t="s">
        <v>3004</v>
      </c>
      <c r="L871">
        <f t="shared" si="27"/>
        <v>1</v>
      </c>
    </row>
    <row r="872" spans="1:12" ht="12.75">
      <c r="A872" t="s">
        <v>1983</v>
      </c>
      <c r="B872" t="s">
        <v>1983</v>
      </c>
      <c r="D872">
        <v>898048</v>
      </c>
      <c r="E872">
        <v>1700</v>
      </c>
      <c r="F872" s="15">
        <f t="shared" si="26"/>
        <v>566</v>
      </c>
      <c r="G872" t="s">
        <v>3061</v>
      </c>
      <c r="H872" t="s">
        <v>1984</v>
      </c>
      <c r="I872" t="s">
        <v>1984</v>
      </c>
      <c r="J872" t="s">
        <v>599</v>
      </c>
      <c r="K872" t="s">
        <v>3004</v>
      </c>
      <c r="L872">
        <f t="shared" si="27"/>
        <v>12</v>
      </c>
    </row>
    <row r="873" spans="1:12" ht="12.75">
      <c r="A873" t="s">
        <v>1985</v>
      </c>
      <c r="B873" t="s">
        <v>1985</v>
      </c>
      <c r="D873">
        <v>899760</v>
      </c>
      <c r="E873">
        <v>557</v>
      </c>
      <c r="F873" s="15">
        <f t="shared" si="26"/>
        <v>185</v>
      </c>
      <c r="G873" t="s">
        <v>3061</v>
      </c>
      <c r="H873" t="s">
        <v>1986</v>
      </c>
      <c r="I873" t="s">
        <v>1987</v>
      </c>
      <c r="J873" t="s">
        <v>3011</v>
      </c>
      <c r="K873" t="s">
        <v>3004</v>
      </c>
      <c r="L873">
        <f t="shared" si="27"/>
        <v>151</v>
      </c>
    </row>
    <row r="874" spans="1:12" ht="12.75">
      <c r="A874" t="s">
        <v>1988</v>
      </c>
      <c r="B874" t="s">
        <v>1988</v>
      </c>
      <c r="D874">
        <v>900468</v>
      </c>
      <c r="E874">
        <v>371</v>
      </c>
      <c r="F874" s="15">
        <f t="shared" si="26"/>
        <v>123</v>
      </c>
      <c r="G874" t="s">
        <v>3000</v>
      </c>
      <c r="H874" t="s">
        <v>1989</v>
      </c>
      <c r="I874" t="s">
        <v>1989</v>
      </c>
      <c r="J874" t="s">
        <v>3011</v>
      </c>
      <c r="K874" t="s">
        <v>3004</v>
      </c>
      <c r="L874">
        <f t="shared" si="27"/>
        <v>28</v>
      </c>
    </row>
    <row r="875" spans="1:12" ht="12.75">
      <c r="A875" t="s">
        <v>1990</v>
      </c>
      <c r="B875" t="s">
        <v>1990</v>
      </c>
      <c r="D875">
        <v>900867</v>
      </c>
      <c r="E875">
        <v>332</v>
      </c>
      <c r="F875" s="15">
        <f t="shared" si="26"/>
        <v>110</v>
      </c>
      <c r="G875" t="s">
        <v>3061</v>
      </c>
      <c r="H875" t="s">
        <v>1991</v>
      </c>
      <c r="I875" t="s">
        <v>1991</v>
      </c>
      <c r="J875" t="s">
        <v>1914</v>
      </c>
      <c r="K875" t="s">
        <v>3004</v>
      </c>
      <c r="L875">
        <f t="shared" si="27"/>
        <v>56</v>
      </c>
    </row>
    <row r="876" spans="1:12" ht="12.75">
      <c r="A876" t="s">
        <v>1992</v>
      </c>
      <c r="B876" t="s">
        <v>1992</v>
      </c>
      <c r="D876">
        <v>901255</v>
      </c>
      <c r="E876">
        <v>938</v>
      </c>
      <c r="F876" s="15">
        <f t="shared" si="26"/>
        <v>312</v>
      </c>
      <c r="G876" t="s">
        <v>3061</v>
      </c>
      <c r="H876" t="s">
        <v>1993</v>
      </c>
      <c r="I876" t="s">
        <v>1993</v>
      </c>
      <c r="J876" t="s">
        <v>3300</v>
      </c>
      <c r="K876" t="s">
        <v>3004</v>
      </c>
      <c r="L876">
        <f t="shared" si="27"/>
        <v>179</v>
      </c>
    </row>
    <row r="877" spans="1:12" ht="12.75">
      <c r="A877" t="s">
        <v>1994</v>
      </c>
      <c r="B877" t="s">
        <v>1994</v>
      </c>
      <c r="D877">
        <v>902372</v>
      </c>
      <c r="E877">
        <v>1355</v>
      </c>
      <c r="F877" s="15">
        <f t="shared" si="26"/>
        <v>451</v>
      </c>
      <c r="G877" t="s">
        <v>3000</v>
      </c>
      <c r="H877" t="s">
        <v>1995</v>
      </c>
      <c r="I877" t="s">
        <v>1995</v>
      </c>
      <c r="J877" t="s">
        <v>3549</v>
      </c>
      <c r="K877" t="s">
        <v>3004</v>
      </c>
      <c r="L877">
        <f t="shared" si="27"/>
        <v>50</v>
      </c>
    </row>
    <row r="878" spans="1:12" ht="12.75">
      <c r="A878" t="s">
        <v>1996</v>
      </c>
      <c r="B878" t="s">
        <v>1996</v>
      </c>
      <c r="D878">
        <v>903777</v>
      </c>
      <c r="E878">
        <v>83</v>
      </c>
      <c r="F878" s="15">
        <f t="shared" si="26"/>
        <v>27</v>
      </c>
      <c r="G878" t="s">
        <v>3061</v>
      </c>
      <c r="H878" t="s">
        <v>1997</v>
      </c>
      <c r="I878" t="s">
        <v>1997</v>
      </c>
      <c r="J878" t="s">
        <v>3011</v>
      </c>
      <c r="K878" t="s">
        <v>3004</v>
      </c>
      <c r="L878">
        <f t="shared" si="27"/>
        <v>102</v>
      </c>
    </row>
    <row r="879" spans="1:12" ht="12.75">
      <c r="A879" t="s">
        <v>1998</v>
      </c>
      <c r="B879" t="s">
        <v>1998</v>
      </c>
      <c r="D879">
        <v>903962</v>
      </c>
      <c r="E879">
        <v>509</v>
      </c>
      <c r="F879" s="15">
        <f t="shared" si="26"/>
        <v>169</v>
      </c>
      <c r="G879" t="s">
        <v>3061</v>
      </c>
      <c r="H879" t="s">
        <v>1999</v>
      </c>
      <c r="I879" t="s">
        <v>1999</v>
      </c>
      <c r="J879" t="s">
        <v>2000</v>
      </c>
      <c r="K879" t="s">
        <v>3004</v>
      </c>
      <c r="L879">
        <f t="shared" si="27"/>
        <v>61</v>
      </c>
    </row>
    <row r="880" spans="1:12" ht="12.75">
      <c r="A880" t="s">
        <v>2001</v>
      </c>
      <c r="B880" t="s">
        <v>2001</v>
      </c>
      <c r="D880">
        <v>904532</v>
      </c>
      <c r="E880">
        <v>944</v>
      </c>
      <c r="F880" s="15">
        <f t="shared" si="26"/>
        <v>314</v>
      </c>
      <c r="G880" t="s">
        <v>3000</v>
      </c>
      <c r="H880" t="s">
        <v>2002</v>
      </c>
      <c r="I880" t="s">
        <v>2002</v>
      </c>
      <c r="J880" t="s">
        <v>2003</v>
      </c>
      <c r="K880" t="s">
        <v>3004</v>
      </c>
      <c r="L880">
        <f t="shared" si="27"/>
        <v>433</v>
      </c>
    </row>
    <row r="881" spans="1:12" ht="12.75">
      <c r="A881" t="s">
        <v>2004</v>
      </c>
      <c r="B881" t="s">
        <v>2005</v>
      </c>
      <c r="C881" t="s">
        <v>2004</v>
      </c>
      <c r="D881">
        <v>905909</v>
      </c>
      <c r="E881">
        <v>2240</v>
      </c>
      <c r="F881" s="15">
        <f t="shared" si="26"/>
        <v>746</v>
      </c>
      <c r="G881" t="s">
        <v>3000</v>
      </c>
      <c r="H881" t="s">
        <v>2006</v>
      </c>
      <c r="I881" t="s">
        <v>2006</v>
      </c>
      <c r="J881" t="s">
        <v>2007</v>
      </c>
      <c r="K881" t="s">
        <v>3004</v>
      </c>
      <c r="L881">
        <f t="shared" si="27"/>
        <v>0</v>
      </c>
    </row>
    <row r="882" spans="1:12" ht="12.75">
      <c r="A882" t="s">
        <v>2008</v>
      </c>
      <c r="B882" t="s">
        <v>2009</v>
      </c>
      <c r="C882" t="s">
        <v>2008</v>
      </c>
      <c r="D882">
        <v>908149</v>
      </c>
      <c r="E882">
        <v>437</v>
      </c>
      <c r="F882" s="15">
        <f t="shared" si="26"/>
        <v>145</v>
      </c>
      <c r="G882" t="s">
        <v>3000</v>
      </c>
      <c r="H882" t="s">
        <v>2010</v>
      </c>
      <c r="I882" t="s">
        <v>2011</v>
      </c>
      <c r="J882" t="s">
        <v>2012</v>
      </c>
      <c r="K882" t="s">
        <v>3004</v>
      </c>
      <c r="L882">
        <f t="shared" si="27"/>
        <v>292</v>
      </c>
    </row>
    <row r="883" spans="1:12" ht="12.75">
      <c r="A883" t="s">
        <v>2013</v>
      </c>
      <c r="B883" t="s">
        <v>2014</v>
      </c>
      <c r="C883" t="s">
        <v>2013</v>
      </c>
      <c r="D883">
        <v>908878</v>
      </c>
      <c r="E883">
        <v>1286</v>
      </c>
      <c r="F883" s="15">
        <f t="shared" si="26"/>
        <v>428</v>
      </c>
      <c r="G883" t="s">
        <v>3000</v>
      </c>
      <c r="H883" t="s">
        <v>2015</v>
      </c>
      <c r="I883" t="s">
        <v>2016</v>
      </c>
      <c r="J883" t="s">
        <v>2017</v>
      </c>
      <c r="K883" t="s">
        <v>3004</v>
      </c>
      <c r="L883">
        <f t="shared" si="27"/>
        <v>8</v>
      </c>
    </row>
    <row r="884" spans="1:12" ht="12.75">
      <c r="A884" t="s">
        <v>2018</v>
      </c>
      <c r="B884" t="s">
        <v>2019</v>
      </c>
      <c r="C884" t="s">
        <v>2018</v>
      </c>
      <c r="D884">
        <v>910172</v>
      </c>
      <c r="E884">
        <v>1844</v>
      </c>
      <c r="F884" s="15">
        <f t="shared" si="26"/>
        <v>614</v>
      </c>
      <c r="G884" t="s">
        <v>3000</v>
      </c>
      <c r="H884" t="s">
        <v>2020</v>
      </c>
      <c r="I884" t="s">
        <v>2021</v>
      </c>
      <c r="J884" t="s">
        <v>2022</v>
      </c>
      <c r="K884" t="s">
        <v>3004</v>
      </c>
      <c r="L884">
        <f t="shared" si="27"/>
        <v>66</v>
      </c>
    </row>
    <row r="885" spans="1:12" ht="12.75">
      <c r="A885" t="s">
        <v>2023</v>
      </c>
      <c r="B885" t="s">
        <v>2023</v>
      </c>
      <c r="D885">
        <v>912082</v>
      </c>
      <c r="E885">
        <v>1184</v>
      </c>
      <c r="F885" s="15">
        <f t="shared" si="26"/>
        <v>394</v>
      </c>
      <c r="G885" t="s">
        <v>3061</v>
      </c>
      <c r="H885" t="s">
        <v>2024</v>
      </c>
      <c r="I885" t="s">
        <v>2024</v>
      </c>
      <c r="J885" t="s">
        <v>2025</v>
      </c>
      <c r="K885" t="s">
        <v>3004</v>
      </c>
      <c r="L885">
        <f t="shared" si="27"/>
        <v>157</v>
      </c>
    </row>
    <row r="886" spans="1:12" ht="12.75">
      <c r="A886" t="s">
        <v>2026</v>
      </c>
      <c r="B886" t="s">
        <v>2026</v>
      </c>
      <c r="D886">
        <v>913423</v>
      </c>
      <c r="E886">
        <v>1193</v>
      </c>
      <c r="F886" s="15">
        <f t="shared" si="26"/>
        <v>397</v>
      </c>
      <c r="G886" t="s">
        <v>3000</v>
      </c>
      <c r="H886" t="s">
        <v>2027</v>
      </c>
      <c r="I886" t="s">
        <v>2027</v>
      </c>
      <c r="J886" t="s">
        <v>2028</v>
      </c>
      <c r="K886" t="s">
        <v>3004</v>
      </c>
      <c r="L886">
        <f t="shared" si="27"/>
        <v>331</v>
      </c>
    </row>
    <row r="887" spans="1:12" ht="12.75">
      <c r="A887" t="s">
        <v>2029</v>
      </c>
      <c r="B887" t="s">
        <v>2029</v>
      </c>
      <c r="D887">
        <v>914947</v>
      </c>
      <c r="E887">
        <v>815</v>
      </c>
      <c r="F887" s="15">
        <f t="shared" si="26"/>
        <v>271</v>
      </c>
      <c r="G887" t="s">
        <v>3000</v>
      </c>
      <c r="H887" t="s">
        <v>2030</v>
      </c>
      <c r="I887" t="s">
        <v>2030</v>
      </c>
      <c r="J887" t="s">
        <v>2031</v>
      </c>
      <c r="K887" t="s">
        <v>3004</v>
      </c>
      <c r="L887">
        <f t="shared" si="27"/>
        <v>52</v>
      </c>
    </row>
    <row r="888" spans="1:12" ht="12.75">
      <c r="A888" t="s">
        <v>2032</v>
      </c>
      <c r="B888" t="s">
        <v>2032</v>
      </c>
      <c r="D888">
        <v>915814</v>
      </c>
      <c r="E888">
        <v>812</v>
      </c>
      <c r="F888" s="15">
        <f t="shared" si="26"/>
        <v>270</v>
      </c>
      <c r="G888" t="s">
        <v>3000</v>
      </c>
      <c r="H888" t="s">
        <v>2033</v>
      </c>
      <c r="I888" t="s">
        <v>2033</v>
      </c>
      <c r="J888" t="s">
        <v>2034</v>
      </c>
      <c r="K888" t="s">
        <v>3004</v>
      </c>
      <c r="L888">
        <f t="shared" si="27"/>
        <v>67</v>
      </c>
    </row>
    <row r="889" spans="1:12" ht="12.75">
      <c r="A889" t="s">
        <v>2035</v>
      </c>
      <c r="B889" t="s">
        <v>2035</v>
      </c>
      <c r="D889">
        <v>916693</v>
      </c>
      <c r="E889">
        <v>965</v>
      </c>
      <c r="F889" s="15">
        <f t="shared" si="26"/>
        <v>321</v>
      </c>
      <c r="G889" t="s">
        <v>3000</v>
      </c>
      <c r="H889" t="s">
        <v>2036</v>
      </c>
      <c r="I889" t="s">
        <v>2036</v>
      </c>
      <c r="J889" t="s">
        <v>2037</v>
      </c>
      <c r="K889" t="s">
        <v>3004</v>
      </c>
      <c r="L889">
        <f t="shared" si="27"/>
        <v>35</v>
      </c>
    </row>
    <row r="890" spans="1:12" ht="12.75">
      <c r="A890" t="s">
        <v>2038</v>
      </c>
      <c r="B890" t="s">
        <v>2038</v>
      </c>
      <c r="D890">
        <v>917693</v>
      </c>
      <c r="E890">
        <v>1196</v>
      </c>
      <c r="F890" s="15">
        <f t="shared" si="26"/>
        <v>398</v>
      </c>
      <c r="G890" t="s">
        <v>3061</v>
      </c>
      <c r="H890" t="s">
        <v>2039</v>
      </c>
      <c r="I890" t="s">
        <v>2039</v>
      </c>
      <c r="J890" t="s">
        <v>2040</v>
      </c>
      <c r="K890" t="s">
        <v>3004</v>
      </c>
      <c r="L890">
        <f t="shared" si="27"/>
        <v>287</v>
      </c>
    </row>
    <row r="891" spans="1:12" ht="12.75">
      <c r="A891" t="s">
        <v>2041</v>
      </c>
      <c r="B891" t="s">
        <v>2041</v>
      </c>
      <c r="D891">
        <v>919176</v>
      </c>
      <c r="E891">
        <v>614</v>
      </c>
      <c r="F891" s="15">
        <f t="shared" si="26"/>
        <v>204</v>
      </c>
      <c r="G891" t="s">
        <v>3061</v>
      </c>
      <c r="H891" t="s">
        <v>2042</v>
      </c>
      <c r="I891" t="s">
        <v>2042</v>
      </c>
      <c r="J891" t="s">
        <v>2043</v>
      </c>
      <c r="K891" t="s">
        <v>3004</v>
      </c>
      <c r="L891">
        <f t="shared" si="27"/>
        <v>136</v>
      </c>
    </row>
    <row r="892" spans="1:12" ht="12.75">
      <c r="A892" t="s">
        <v>2044</v>
      </c>
      <c r="B892" t="s">
        <v>2045</v>
      </c>
      <c r="C892" t="s">
        <v>2044</v>
      </c>
      <c r="D892">
        <v>919926</v>
      </c>
      <c r="E892">
        <v>1802</v>
      </c>
      <c r="F892" s="15">
        <f t="shared" si="26"/>
        <v>600</v>
      </c>
      <c r="G892" t="s">
        <v>3000</v>
      </c>
      <c r="H892" t="s">
        <v>2046</v>
      </c>
      <c r="I892" t="s">
        <v>2047</v>
      </c>
      <c r="J892" t="s">
        <v>2048</v>
      </c>
      <c r="K892" t="s">
        <v>3004</v>
      </c>
      <c r="L892">
        <f t="shared" si="27"/>
        <v>79</v>
      </c>
    </row>
    <row r="893" spans="1:12" ht="12.75">
      <c r="A893" t="s">
        <v>2049</v>
      </c>
      <c r="B893" t="s">
        <v>2049</v>
      </c>
      <c r="D893">
        <v>921807</v>
      </c>
      <c r="E893">
        <v>1301</v>
      </c>
      <c r="F893" s="15">
        <f t="shared" si="26"/>
        <v>433</v>
      </c>
      <c r="G893" t="s">
        <v>3000</v>
      </c>
      <c r="H893" t="s">
        <v>2050</v>
      </c>
      <c r="I893" t="s">
        <v>2050</v>
      </c>
      <c r="J893" t="s">
        <v>2051</v>
      </c>
      <c r="K893" t="s">
        <v>3004</v>
      </c>
      <c r="L893">
        <f t="shared" si="27"/>
        <v>146</v>
      </c>
    </row>
    <row r="894" spans="1:12" ht="12.75">
      <c r="A894" t="s">
        <v>2052</v>
      </c>
      <c r="B894" t="s">
        <v>2052</v>
      </c>
      <c r="D894">
        <v>923254</v>
      </c>
      <c r="E894">
        <v>1793</v>
      </c>
      <c r="F894" s="15">
        <f t="shared" si="26"/>
        <v>597</v>
      </c>
      <c r="G894" t="s">
        <v>3000</v>
      </c>
      <c r="H894" t="s">
        <v>2053</v>
      </c>
      <c r="I894" t="s">
        <v>2053</v>
      </c>
      <c r="J894" t="s">
        <v>2054</v>
      </c>
      <c r="K894" t="s">
        <v>3004</v>
      </c>
      <c r="L894">
        <f t="shared" si="27"/>
        <v>21</v>
      </c>
    </row>
    <row r="895" spans="1:12" ht="12.75">
      <c r="A895" t="s">
        <v>2055</v>
      </c>
      <c r="B895" t="s">
        <v>2056</v>
      </c>
      <c r="C895" t="s">
        <v>2055</v>
      </c>
      <c r="D895">
        <v>925068</v>
      </c>
      <c r="E895">
        <v>938</v>
      </c>
      <c r="F895" s="15">
        <f t="shared" si="26"/>
        <v>312</v>
      </c>
      <c r="G895" t="s">
        <v>3000</v>
      </c>
      <c r="H895" t="s">
        <v>2057</v>
      </c>
      <c r="I895" t="s">
        <v>2058</v>
      </c>
      <c r="J895" t="s">
        <v>2059</v>
      </c>
      <c r="K895" t="s">
        <v>3004</v>
      </c>
      <c r="L895">
        <f t="shared" si="27"/>
        <v>-3</v>
      </c>
    </row>
    <row r="896" spans="1:12" ht="12.75">
      <c r="A896" t="s">
        <v>2060</v>
      </c>
      <c r="B896" t="s">
        <v>2060</v>
      </c>
      <c r="D896">
        <v>926003</v>
      </c>
      <c r="E896">
        <v>794</v>
      </c>
      <c r="F896" s="15">
        <f t="shared" si="26"/>
        <v>264</v>
      </c>
      <c r="G896" t="s">
        <v>3000</v>
      </c>
      <c r="H896" t="s">
        <v>2061</v>
      </c>
      <c r="I896" t="s">
        <v>2061</v>
      </c>
      <c r="J896" t="s">
        <v>2062</v>
      </c>
      <c r="K896" t="s">
        <v>3004</v>
      </c>
      <c r="L896">
        <f t="shared" si="27"/>
        <v>6</v>
      </c>
    </row>
    <row r="897" spans="1:12" ht="12.75">
      <c r="A897" t="s">
        <v>2063</v>
      </c>
      <c r="B897" t="s">
        <v>2063</v>
      </c>
      <c r="D897">
        <v>926803</v>
      </c>
      <c r="E897">
        <v>245</v>
      </c>
      <c r="F897" s="15">
        <f t="shared" si="26"/>
        <v>81</v>
      </c>
      <c r="G897" t="s">
        <v>3000</v>
      </c>
      <c r="H897" t="s">
        <v>2064</v>
      </c>
      <c r="I897" t="s">
        <v>2064</v>
      </c>
      <c r="J897" t="s">
        <v>3011</v>
      </c>
      <c r="K897" t="s">
        <v>3004</v>
      </c>
      <c r="L897">
        <f t="shared" si="27"/>
        <v>105</v>
      </c>
    </row>
    <row r="898" spans="1:12" ht="12.75">
      <c r="A898" t="s">
        <v>2065</v>
      </c>
      <c r="B898" t="s">
        <v>2066</v>
      </c>
      <c r="C898" t="s">
        <v>2065</v>
      </c>
      <c r="D898">
        <v>927153</v>
      </c>
      <c r="E898">
        <v>188</v>
      </c>
      <c r="F898" s="15">
        <f t="shared" si="26"/>
        <v>62</v>
      </c>
      <c r="G898" t="s">
        <v>3000</v>
      </c>
      <c r="H898" t="s">
        <v>2067</v>
      </c>
      <c r="I898" t="s">
        <v>2068</v>
      </c>
      <c r="J898" t="s">
        <v>2069</v>
      </c>
      <c r="K898" t="s">
        <v>3004</v>
      </c>
      <c r="L898">
        <f t="shared" si="27"/>
        <v>58</v>
      </c>
    </row>
    <row r="899" spans="1:12" ht="12.75">
      <c r="A899" t="s">
        <v>2070</v>
      </c>
      <c r="B899" t="s">
        <v>2071</v>
      </c>
      <c r="C899" t="s">
        <v>2070</v>
      </c>
      <c r="D899">
        <v>927399</v>
      </c>
      <c r="E899">
        <v>1556</v>
      </c>
      <c r="F899" s="15">
        <f t="shared" si="26"/>
        <v>518</v>
      </c>
      <c r="G899" t="s">
        <v>3000</v>
      </c>
      <c r="H899" t="s">
        <v>2072</v>
      </c>
      <c r="I899" t="s">
        <v>2072</v>
      </c>
      <c r="J899" t="s">
        <v>2073</v>
      </c>
      <c r="K899" t="s">
        <v>3004</v>
      </c>
      <c r="L899">
        <f t="shared" si="27"/>
        <v>62</v>
      </c>
    </row>
    <row r="900" spans="1:12" ht="12.75">
      <c r="A900" t="s">
        <v>2074</v>
      </c>
      <c r="B900" t="s">
        <v>2074</v>
      </c>
      <c r="D900">
        <v>929017</v>
      </c>
      <c r="E900">
        <v>218</v>
      </c>
      <c r="F900" s="15">
        <f aca="true" t="shared" si="28" ref="F900:F963">(E900-2)/3</f>
        <v>72</v>
      </c>
      <c r="G900" t="s">
        <v>3061</v>
      </c>
      <c r="H900" t="s">
        <v>2075</v>
      </c>
      <c r="I900" t="s">
        <v>2075</v>
      </c>
      <c r="J900" t="s">
        <v>3011</v>
      </c>
      <c r="K900" t="s">
        <v>3004</v>
      </c>
      <c r="L900">
        <f aca="true" t="shared" si="29" ref="L900:L963">D901-(D900+E900)</f>
        <v>117</v>
      </c>
    </row>
    <row r="901" spans="1:12" ht="12.75">
      <c r="A901" t="s">
        <v>2076</v>
      </c>
      <c r="B901" t="s">
        <v>2076</v>
      </c>
      <c r="D901">
        <v>929352</v>
      </c>
      <c r="E901">
        <v>3107</v>
      </c>
      <c r="F901" s="15">
        <f t="shared" si="28"/>
        <v>1035</v>
      </c>
      <c r="G901" t="s">
        <v>3000</v>
      </c>
      <c r="H901" t="s">
        <v>2077</v>
      </c>
      <c r="I901" t="s">
        <v>2077</v>
      </c>
      <c r="J901" t="s">
        <v>2078</v>
      </c>
      <c r="K901" t="s">
        <v>3004</v>
      </c>
      <c r="L901">
        <f t="shared" si="29"/>
        <v>167</v>
      </c>
    </row>
    <row r="902" spans="1:12" ht="12.75">
      <c r="A902" t="s">
        <v>2079</v>
      </c>
      <c r="B902" t="s">
        <v>2079</v>
      </c>
      <c r="D902">
        <v>932626</v>
      </c>
      <c r="E902">
        <v>962</v>
      </c>
      <c r="F902" s="15">
        <f t="shared" si="28"/>
        <v>320</v>
      </c>
      <c r="G902" t="s">
        <v>3000</v>
      </c>
      <c r="H902" t="s">
        <v>2080</v>
      </c>
      <c r="I902" t="s">
        <v>2080</v>
      </c>
      <c r="J902" t="s">
        <v>2081</v>
      </c>
      <c r="K902" t="s">
        <v>3004</v>
      </c>
      <c r="L902">
        <f t="shared" si="29"/>
        <v>29</v>
      </c>
    </row>
    <row r="903" spans="1:12" ht="12.75">
      <c r="A903" t="s">
        <v>2082</v>
      </c>
      <c r="B903" t="s">
        <v>2083</v>
      </c>
      <c r="C903" t="s">
        <v>2082</v>
      </c>
      <c r="D903">
        <v>933617</v>
      </c>
      <c r="E903">
        <v>1769</v>
      </c>
      <c r="F903" s="15">
        <f t="shared" si="28"/>
        <v>589</v>
      </c>
      <c r="G903" t="s">
        <v>3000</v>
      </c>
      <c r="H903" t="s">
        <v>2084</v>
      </c>
      <c r="I903" t="s">
        <v>2084</v>
      </c>
      <c r="J903" t="s">
        <v>2085</v>
      </c>
      <c r="K903" t="s">
        <v>3004</v>
      </c>
      <c r="L903">
        <f t="shared" si="29"/>
        <v>124</v>
      </c>
    </row>
    <row r="904" spans="1:12" ht="12.75">
      <c r="A904" t="s">
        <v>2086</v>
      </c>
      <c r="B904" t="s">
        <v>2086</v>
      </c>
      <c r="D904">
        <v>935510</v>
      </c>
      <c r="E904">
        <v>890</v>
      </c>
      <c r="F904" s="15">
        <f t="shared" si="28"/>
        <v>296</v>
      </c>
      <c r="G904" t="s">
        <v>3000</v>
      </c>
      <c r="H904" t="s">
        <v>2087</v>
      </c>
      <c r="I904" t="s">
        <v>2087</v>
      </c>
      <c r="J904" t="s">
        <v>3011</v>
      </c>
      <c r="K904" t="s">
        <v>3004</v>
      </c>
      <c r="L904">
        <f t="shared" si="29"/>
        <v>-10</v>
      </c>
    </row>
    <row r="905" spans="1:12" ht="12.75">
      <c r="A905" t="s">
        <v>2088</v>
      </c>
      <c r="B905" t="s">
        <v>2089</v>
      </c>
      <c r="C905" t="s">
        <v>2088</v>
      </c>
      <c r="D905">
        <v>936390</v>
      </c>
      <c r="E905">
        <v>905</v>
      </c>
      <c r="F905" s="15">
        <f t="shared" si="28"/>
        <v>301</v>
      </c>
      <c r="G905" t="s">
        <v>3000</v>
      </c>
      <c r="H905" t="s">
        <v>2090</v>
      </c>
      <c r="I905" t="s">
        <v>2090</v>
      </c>
      <c r="J905" t="s">
        <v>2091</v>
      </c>
      <c r="K905" t="s">
        <v>3004</v>
      </c>
      <c r="L905">
        <f t="shared" si="29"/>
        <v>10</v>
      </c>
    </row>
    <row r="906" spans="1:12" ht="12.75">
      <c r="A906" t="s">
        <v>2092</v>
      </c>
      <c r="B906" t="s">
        <v>2093</v>
      </c>
      <c r="C906" t="s">
        <v>2092</v>
      </c>
      <c r="D906">
        <v>937305</v>
      </c>
      <c r="E906">
        <v>362</v>
      </c>
      <c r="F906" s="15">
        <f t="shared" si="28"/>
        <v>120</v>
      </c>
      <c r="G906" t="s">
        <v>3000</v>
      </c>
      <c r="H906" t="s">
        <v>2094</v>
      </c>
      <c r="I906" t="s">
        <v>2094</v>
      </c>
      <c r="J906" t="s">
        <v>2095</v>
      </c>
      <c r="K906" t="s">
        <v>3004</v>
      </c>
      <c r="L906">
        <f t="shared" si="29"/>
        <v>-13</v>
      </c>
    </row>
    <row r="907" spans="1:12" ht="12.75">
      <c r="A907" t="s">
        <v>2096</v>
      </c>
      <c r="B907" t="s">
        <v>2096</v>
      </c>
      <c r="D907">
        <v>937654</v>
      </c>
      <c r="E907">
        <v>740</v>
      </c>
      <c r="F907" s="15">
        <f t="shared" si="28"/>
        <v>246</v>
      </c>
      <c r="G907" t="s">
        <v>3000</v>
      </c>
      <c r="H907" t="s">
        <v>2097</v>
      </c>
      <c r="I907" t="s">
        <v>2097</v>
      </c>
      <c r="J907" t="s">
        <v>3011</v>
      </c>
      <c r="K907" t="s">
        <v>3004</v>
      </c>
      <c r="L907">
        <f t="shared" si="29"/>
        <v>-10</v>
      </c>
    </row>
    <row r="908" spans="1:12" ht="12.75">
      <c r="A908" t="s">
        <v>2098</v>
      </c>
      <c r="B908" t="s">
        <v>2098</v>
      </c>
      <c r="D908">
        <v>938384</v>
      </c>
      <c r="E908">
        <v>593</v>
      </c>
      <c r="F908" s="15">
        <f t="shared" si="28"/>
        <v>197</v>
      </c>
      <c r="G908" t="s">
        <v>3000</v>
      </c>
      <c r="H908" t="s">
        <v>2099</v>
      </c>
      <c r="I908" t="s">
        <v>2099</v>
      </c>
      <c r="J908" t="s">
        <v>3011</v>
      </c>
      <c r="K908" t="s">
        <v>3004</v>
      </c>
      <c r="L908">
        <f t="shared" si="29"/>
        <v>0</v>
      </c>
    </row>
    <row r="909" spans="1:12" ht="12.75">
      <c r="A909" t="s">
        <v>2100</v>
      </c>
      <c r="B909" t="s">
        <v>2101</v>
      </c>
      <c r="C909" t="s">
        <v>2100</v>
      </c>
      <c r="D909">
        <v>938977</v>
      </c>
      <c r="E909">
        <v>716</v>
      </c>
      <c r="F909" s="15">
        <f t="shared" si="28"/>
        <v>238</v>
      </c>
      <c r="G909" t="s">
        <v>3000</v>
      </c>
      <c r="H909" t="s">
        <v>2102</v>
      </c>
      <c r="I909" t="s">
        <v>2102</v>
      </c>
      <c r="J909" t="s">
        <v>2103</v>
      </c>
      <c r="K909" t="s">
        <v>3004</v>
      </c>
      <c r="L909">
        <f t="shared" si="29"/>
        <v>224</v>
      </c>
    </row>
    <row r="910" spans="1:12" ht="12.75">
      <c r="A910" t="s">
        <v>2104</v>
      </c>
      <c r="B910" t="s">
        <v>2104</v>
      </c>
      <c r="D910">
        <v>939917</v>
      </c>
      <c r="E910">
        <v>689</v>
      </c>
      <c r="F910" s="15">
        <f t="shared" si="28"/>
        <v>229</v>
      </c>
      <c r="G910" t="s">
        <v>3000</v>
      </c>
      <c r="H910" t="s">
        <v>2105</v>
      </c>
      <c r="I910" t="s">
        <v>2105</v>
      </c>
      <c r="J910" t="s">
        <v>3549</v>
      </c>
      <c r="K910" t="s">
        <v>3004</v>
      </c>
      <c r="L910">
        <f t="shared" si="29"/>
        <v>101</v>
      </c>
    </row>
    <row r="911" spans="1:12" ht="12.75">
      <c r="A911" t="s">
        <v>2106</v>
      </c>
      <c r="B911" t="s">
        <v>2106</v>
      </c>
      <c r="D911">
        <v>940707</v>
      </c>
      <c r="E911">
        <v>461</v>
      </c>
      <c r="F911" s="15">
        <f t="shared" si="28"/>
        <v>153</v>
      </c>
      <c r="G911" t="s">
        <v>3000</v>
      </c>
      <c r="H911" t="s">
        <v>2107</v>
      </c>
      <c r="I911" t="s">
        <v>2107</v>
      </c>
      <c r="J911" t="s">
        <v>2108</v>
      </c>
      <c r="K911" t="s">
        <v>3004</v>
      </c>
      <c r="L911">
        <f t="shared" si="29"/>
        <v>51</v>
      </c>
    </row>
    <row r="912" spans="1:12" ht="12.75">
      <c r="A912" t="s">
        <v>2109</v>
      </c>
      <c r="B912" t="s">
        <v>2109</v>
      </c>
      <c r="D912">
        <v>941219</v>
      </c>
      <c r="E912">
        <v>662</v>
      </c>
      <c r="F912" s="15">
        <f t="shared" si="28"/>
        <v>220</v>
      </c>
      <c r="G912" t="s">
        <v>3000</v>
      </c>
      <c r="H912" t="s">
        <v>2110</v>
      </c>
      <c r="I912" t="s">
        <v>2110</v>
      </c>
      <c r="J912" t="s">
        <v>2111</v>
      </c>
      <c r="K912" t="s">
        <v>3004</v>
      </c>
      <c r="L912">
        <f t="shared" si="29"/>
        <v>85</v>
      </c>
    </row>
    <row r="913" spans="1:12" ht="12.75">
      <c r="A913" t="s">
        <v>2112</v>
      </c>
      <c r="B913" t="s">
        <v>2112</v>
      </c>
      <c r="D913">
        <v>941966</v>
      </c>
      <c r="E913">
        <v>1211</v>
      </c>
      <c r="F913" s="15">
        <f t="shared" si="28"/>
        <v>403</v>
      </c>
      <c r="G913" t="s">
        <v>3000</v>
      </c>
      <c r="H913" t="s">
        <v>2113</v>
      </c>
      <c r="I913" t="s">
        <v>2113</v>
      </c>
      <c r="J913" t="s">
        <v>2114</v>
      </c>
      <c r="K913" t="s">
        <v>3004</v>
      </c>
      <c r="L913">
        <f t="shared" si="29"/>
        <v>86</v>
      </c>
    </row>
    <row r="914" spans="1:12" ht="12.75">
      <c r="A914" t="s">
        <v>2115</v>
      </c>
      <c r="B914" t="s">
        <v>2115</v>
      </c>
      <c r="D914">
        <v>943263</v>
      </c>
      <c r="E914">
        <v>1307</v>
      </c>
      <c r="F914" s="15">
        <f t="shared" si="28"/>
        <v>435</v>
      </c>
      <c r="G914" t="s">
        <v>3000</v>
      </c>
      <c r="H914" t="s">
        <v>2116</v>
      </c>
      <c r="I914" t="s">
        <v>2116</v>
      </c>
      <c r="J914" t="s">
        <v>2117</v>
      </c>
      <c r="K914" t="s">
        <v>3004</v>
      </c>
      <c r="L914">
        <f t="shared" si="29"/>
        <v>164</v>
      </c>
    </row>
    <row r="915" spans="1:12" ht="12.75">
      <c r="A915" t="s">
        <v>2118</v>
      </c>
      <c r="B915" t="s">
        <v>2118</v>
      </c>
      <c r="D915">
        <v>944734</v>
      </c>
      <c r="E915">
        <v>275</v>
      </c>
      <c r="F915" s="15">
        <f t="shared" si="28"/>
        <v>91</v>
      </c>
      <c r="G915" t="s">
        <v>3000</v>
      </c>
      <c r="H915" t="s">
        <v>2119</v>
      </c>
      <c r="I915" t="s">
        <v>2119</v>
      </c>
      <c r="J915" t="s">
        <v>2120</v>
      </c>
      <c r="K915" t="s">
        <v>3004</v>
      </c>
      <c r="L915">
        <f t="shared" si="29"/>
        <v>88</v>
      </c>
    </row>
    <row r="916" spans="1:12" ht="12.75">
      <c r="A916" t="s">
        <v>2121</v>
      </c>
      <c r="B916" t="s">
        <v>2121</v>
      </c>
      <c r="D916">
        <v>945097</v>
      </c>
      <c r="E916">
        <v>1247</v>
      </c>
      <c r="F916" s="15">
        <f t="shared" si="28"/>
        <v>415</v>
      </c>
      <c r="G916" t="s">
        <v>3000</v>
      </c>
      <c r="H916" t="s">
        <v>2122</v>
      </c>
      <c r="I916" t="s">
        <v>2122</v>
      </c>
      <c r="J916" t="s">
        <v>2123</v>
      </c>
      <c r="K916" t="s">
        <v>3004</v>
      </c>
      <c r="L916">
        <f t="shared" si="29"/>
        <v>33</v>
      </c>
    </row>
    <row r="917" spans="1:12" ht="12.75">
      <c r="A917" t="s">
        <v>2124</v>
      </c>
      <c r="B917" t="s">
        <v>2124</v>
      </c>
      <c r="D917">
        <v>946377</v>
      </c>
      <c r="E917">
        <v>887</v>
      </c>
      <c r="F917" s="15">
        <f t="shared" si="28"/>
        <v>295</v>
      </c>
      <c r="G917" t="s">
        <v>3061</v>
      </c>
      <c r="H917" t="s">
        <v>2125</v>
      </c>
      <c r="I917" t="s">
        <v>2125</v>
      </c>
      <c r="J917" t="s">
        <v>3549</v>
      </c>
      <c r="K917" t="s">
        <v>3004</v>
      </c>
      <c r="L917">
        <f t="shared" si="29"/>
        <v>84</v>
      </c>
    </row>
    <row r="918" spans="1:12" ht="12.75">
      <c r="A918" t="s">
        <v>2126</v>
      </c>
      <c r="B918" t="s">
        <v>2127</v>
      </c>
      <c r="C918" t="s">
        <v>2126</v>
      </c>
      <c r="D918">
        <v>947348</v>
      </c>
      <c r="E918">
        <v>1199</v>
      </c>
      <c r="F918" s="15">
        <f t="shared" si="28"/>
        <v>399</v>
      </c>
      <c r="G918" t="s">
        <v>3000</v>
      </c>
      <c r="H918" t="s">
        <v>2128</v>
      </c>
      <c r="I918" t="s">
        <v>2129</v>
      </c>
      <c r="J918" t="s">
        <v>2130</v>
      </c>
      <c r="K918" t="s">
        <v>3004</v>
      </c>
      <c r="L918">
        <f t="shared" si="29"/>
        <v>40</v>
      </c>
    </row>
    <row r="919" spans="1:12" ht="12.75">
      <c r="A919" t="s">
        <v>2131</v>
      </c>
      <c r="B919" t="s">
        <v>2131</v>
      </c>
      <c r="D919">
        <v>948587</v>
      </c>
      <c r="E919">
        <v>665</v>
      </c>
      <c r="F919" s="15">
        <f t="shared" si="28"/>
        <v>221</v>
      </c>
      <c r="G919" t="s">
        <v>3061</v>
      </c>
      <c r="H919" t="s">
        <v>2132</v>
      </c>
      <c r="I919" t="s">
        <v>2132</v>
      </c>
      <c r="J919" t="s">
        <v>2133</v>
      </c>
      <c r="K919" t="s">
        <v>3004</v>
      </c>
      <c r="L919">
        <f t="shared" si="29"/>
        <v>120</v>
      </c>
    </row>
    <row r="920" spans="1:12" ht="12.75">
      <c r="A920" t="s">
        <v>2134</v>
      </c>
      <c r="B920" t="s">
        <v>2134</v>
      </c>
      <c r="D920">
        <v>949372</v>
      </c>
      <c r="E920">
        <v>851</v>
      </c>
      <c r="F920" s="15">
        <f t="shared" si="28"/>
        <v>283</v>
      </c>
      <c r="G920" t="s">
        <v>3000</v>
      </c>
      <c r="H920" t="s">
        <v>2135</v>
      </c>
      <c r="I920" t="s">
        <v>2135</v>
      </c>
      <c r="J920" t="s">
        <v>2136</v>
      </c>
      <c r="K920" t="s">
        <v>3004</v>
      </c>
      <c r="L920">
        <f t="shared" si="29"/>
        <v>3</v>
      </c>
    </row>
    <row r="921" spans="1:12" ht="12.75">
      <c r="A921" t="s">
        <v>2137</v>
      </c>
      <c r="B921" t="s">
        <v>2137</v>
      </c>
      <c r="D921">
        <v>950226</v>
      </c>
      <c r="E921">
        <v>230</v>
      </c>
      <c r="F921" s="15">
        <f t="shared" si="28"/>
        <v>76</v>
      </c>
      <c r="G921" t="s">
        <v>3000</v>
      </c>
      <c r="H921" t="s">
        <v>2138</v>
      </c>
      <c r="I921" t="s">
        <v>2139</v>
      </c>
      <c r="J921" t="s">
        <v>2140</v>
      </c>
      <c r="K921" t="s">
        <v>3004</v>
      </c>
      <c r="L921">
        <f t="shared" si="29"/>
        <v>45</v>
      </c>
    </row>
    <row r="922" spans="1:12" ht="12.75">
      <c r="A922" t="s">
        <v>2141</v>
      </c>
      <c r="B922" t="s">
        <v>2141</v>
      </c>
      <c r="D922">
        <v>950501</v>
      </c>
      <c r="E922">
        <v>1601</v>
      </c>
      <c r="F922" s="15">
        <f t="shared" si="28"/>
        <v>533</v>
      </c>
      <c r="G922" t="s">
        <v>3000</v>
      </c>
      <c r="H922" t="s">
        <v>2142</v>
      </c>
      <c r="I922" t="s">
        <v>2142</v>
      </c>
      <c r="J922" t="s">
        <v>146</v>
      </c>
      <c r="K922" t="s">
        <v>3004</v>
      </c>
      <c r="L922">
        <f t="shared" si="29"/>
        <v>34</v>
      </c>
    </row>
    <row r="923" spans="1:12" ht="12.75">
      <c r="A923" t="s">
        <v>2143</v>
      </c>
      <c r="B923" t="s">
        <v>2143</v>
      </c>
      <c r="D923">
        <v>952136</v>
      </c>
      <c r="E923">
        <v>854</v>
      </c>
      <c r="F923" s="15">
        <f t="shared" si="28"/>
        <v>284</v>
      </c>
      <c r="G923" t="s">
        <v>3000</v>
      </c>
      <c r="H923" t="s">
        <v>2144</v>
      </c>
      <c r="I923" t="s">
        <v>2144</v>
      </c>
      <c r="J923" t="s">
        <v>2051</v>
      </c>
      <c r="K923" t="s">
        <v>3004</v>
      </c>
      <c r="L923">
        <f t="shared" si="29"/>
        <v>-10</v>
      </c>
    </row>
    <row r="924" spans="1:12" ht="12.75">
      <c r="A924" t="s">
        <v>2145</v>
      </c>
      <c r="B924" t="s">
        <v>2146</v>
      </c>
      <c r="C924" t="s">
        <v>2145</v>
      </c>
      <c r="D924">
        <v>952980</v>
      </c>
      <c r="E924">
        <v>752</v>
      </c>
      <c r="F924" s="15">
        <f t="shared" si="28"/>
        <v>250</v>
      </c>
      <c r="G924" t="s">
        <v>3000</v>
      </c>
      <c r="H924" t="s">
        <v>2147</v>
      </c>
      <c r="I924" t="s">
        <v>2148</v>
      </c>
      <c r="J924" t="s">
        <v>2149</v>
      </c>
      <c r="K924" t="s">
        <v>3004</v>
      </c>
      <c r="L924">
        <f t="shared" si="29"/>
        <v>62</v>
      </c>
    </row>
    <row r="925" spans="1:12" ht="12.75">
      <c r="A925" t="s">
        <v>2150</v>
      </c>
      <c r="B925" t="s">
        <v>2150</v>
      </c>
      <c r="D925">
        <v>953794</v>
      </c>
      <c r="E925">
        <v>857</v>
      </c>
      <c r="F925" s="15">
        <f t="shared" si="28"/>
        <v>285</v>
      </c>
      <c r="G925" t="s">
        <v>3000</v>
      </c>
      <c r="H925" t="s">
        <v>2151</v>
      </c>
      <c r="I925" t="s">
        <v>2151</v>
      </c>
      <c r="J925" t="s">
        <v>2152</v>
      </c>
      <c r="K925" t="s">
        <v>3004</v>
      </c>
      <c r="L925">
        <f t="shared" si="29"/>
        <v>61</v>
      </c>
    </row>
    <row r="926" spans="1:12" ht="12.75">
      <c r="A926" t="s">
        <v>2153</v>
      </c>
      <c r="B926" t="s">
        <v>2153</v>
      </c>
      <c r="D926">
        <v>954712</v>
      </c>
      <c r="E926">
        <v>2117</v>
      </c>
      <c r="F926" s="15">
        <f t="shared" si="28"/>
        <v>705</v>
      </c>
      <c r="G926" t="s">
        <v>3000</v>
      </c>
      <c r="H926" t="s">
        <v>2154</v>
      </c>
      <c r="I926" t="s">
        <v>2154</v>
      </c>
      <c r="J926" t="s">
        <v>2155</v>
      </c>
      <c r="K926" t="s">
        <v>3004</v>
      </c>
      <c r="L926">
        <f t="shared" si="29"/>
        <v>27</v>
      </c>
    </row>
    <row r="927" spans="1:12" ht="12.75">
      <c r="A927" t="s">
        <v>2156</v>
      </c>
      <c r="B927" t="s">
        <v>2157</v>
      </c>
      <c r="C927" t="s">
        <v>2156</v>
      </c>
      <c r="D927">
        <v>956856</v>
      </c>
      <c r="E927">
        <v>1316</v>
      </c>
      <c r="F927" s="15">
        <f t="shared" si="28"/>
        <v>438</v>
      </c>
      <c r="G927" t="s">
        <v>3000</v>
      </c>
      <c r="H927" t="s">
        <v>2158</v>
      </c>
      <c r="I927" t="s">
        <v>2159</v>
      </c>
      <c r="J927" t="s">
        <v>2160</v>
      </c>
      <c r="K927" t="s">
        <v>3004</v>
      </c>
      <c r="L927">
        <f t="shared" si="29"/>
        <v>0</v>
      </c>
    </row>
    <row r="928" spans="1:12" ht="12.75">
      <c r="A928" t="s">
        <v>2161</v>
      </c>
      <c r="B928" t="s">
        <v>2162</v>
      </c>
      <c r="C928" t="s">
        <v>2161</v>
      </c>
      <c r="D928">
        <v>958172</v>
      </c>
      <c r="E928">
        <v>908</v>
      </c>
      <c r="F928" s="15">
        <f t="shared" si="28"/>
        <v>302</v>
      </c>
      <c r="G928" t="s">
        <v>3000</v>
      </c>
      <c r="H928" t="s">
        <v>2163</v>
      </c>
      <c r="I928" t="s">
        <v>2163</v>
      </c>
      <c r="J928" t="s">
        <v>2091</v>
      </c>
      <c r="K928" t="s">
        <v>3004</v>
      </c>
      <c r="L928">
        <f t="shared" si="29"/>
        <v>10</v>
      </c>
    </row>
    <row r="929" spans="1:12" ht="12.75">
      <c r="A929" t="s">
        <v>2164</v>
      </c>
      <c r="B929" t="s">
        <v>2165</v>
      </c>
      <c r="C929" t="s">
        <v>2164</v>
      </c>
      <c r="D929">
        <v>959090</v>
      </c>
      <c r="E929">
        <v>524</v>
      </c>
      <c r="F929" s="15">
        <f t="shared" si="28"/>
        <v>174</v>
      </c>
      <c r="G929" t="s">
        <v>3000</v>
      </c>
      <c r="H929" t="s">
        <v>2166</v>
      </c>
      <c r="I929" t="s">
        <v>2166</v>
      </c>
      <c r="J929" t="s">
        <v>2167</v>
      </c>
      <c r="K929" t="s">
        <v>3004</v>
      </c>
      <c r="L929">
        <f t="shared" si="29"/>
        <v>12</v>
      </c>
    </row>
    <row r="930" spans="1:12" ht="12.75">
      <c r="A930" t="s">
        <v>2168</v>
      </c>
      <c r="B930" t="s">
        <v>2169</v>
      </c>
      <c r="C930" t="s">
        <v>2168</v>
      </c>
      <c r="D930">
        <v>959626</v>
      </c>
      <c r="E930">
        <v>1400</v>
      </c>
      <c r="F930" s="15">
        <f t="shared" si="28"/>
        <v>466</v>
      </c>
      <c r="G930" t="s">
        <v>3000</v>
      </c>
      <c r="H930" t="s">
        <v>2170</v>
      </c>
      <c r="I930" t="s">
        <v>2170</v>
      </c>
      <c r="J930" t="s">
        <v>2171</v>
      </c>
      <c r="K930" t="s">
        <v>3004</v>
      </c>
      <c r="L930">
        <f t="shared" si="29"/>
        <v>158</v>
      </c>
    </row>
    <row r="931" spans="1:12" ht="12.75">
      <c r="A931" t="s">
        <v>2172</v>
      </c>
      <c r="B931" t="s">
        <v>2172</v>
      </c>
      <c r="D931">
        <v>961184</v>
      </c>
      <c r="E931">
        <v>899</v>
      </c>
      <c r="F931" s="15">
        <f t="shared" si="28"/>
        <v>299</v>
      </c>
      <c r="G931" t="s">
        <v>3000</v>
      </c>
      <c r="H931" t="s">
        <v>2173</v>
      </c>
      <c r="I931" t="s">
        <v>2173</v>
      </c>
      <c r="J931" t="s">
        <v>2174</v>
      </c>
      <c r="K931" t="s">
        <v>3004</v>
      </c>
      <c r="L931">
        <f t="shared" si="29"/>
        <v>170</v>
      </c>
    </row>
    <row r="932" spans="1:12" ht="12.75">
      <c r="A932" t="s">
        <v>2175</v>
      </c>
      <c r="B932" t="s">
        <v>2175</v>
      </c>
      <c r="D932">
        <v>962253</v>
      </c>
      <c r="E932">
        <v>404</v>
      </c>
      <c r="F932" s="15">
        <f t="shared" si="28"/>
        <v>134</v>
      </c>
      <c r="G932" t="s">
        <v>3061</v>
      </c>
      <c r="H932" t="s">
        <v>2176</v>
      </c>
      <c r="I932" t="s">
        <v>2176</v>
      </c>
      <c r="J932" t="s">
        <v>3011</v>
      </c>
      <c r="K932" t="s">
        <v>3004</v>
      </c>
      <c r="L932">
        <f t="shared" si="29"/>
        <v>185</v>
      </c>
    </row>
    <row r="933" spans="1:12" ht="12.75">
      <c r="A933" t="s">
        <v>2177</v>
      </c>
      <c r="B933" t="s">
        <v>2178</v>
      </c>
      <c r="C933" t="s">
        <v>2177</v>
      </c>
      <c r="D933">
        <v>962842</v>
      </c>
      <c r="E933">
        <v>1286</v>
      </c>
      <c r="F933" s="15">
        <f t="shared" si="28"/>
        <v>428</v>
      </c>
      <c r="G933" t="s">
        <v>3000</v>
      </c>
      <c r="H933" t="s">
        <v>2179</v>
      </c>
      <c r="I933" t="s">
        <v>2179</v>
      </c>
      <c r="J933" t="s">
        <v>2180</v>
      </c>
      <c r="K933" t="s">
        <v>3004</v>
      </c>
      <c r="L933">
        <f t="shared" si="29"/>
        <v>-3</v>
      </c>
    </row>
    <row r="934" spans="1:12" ht="12.75">
      <c r="A934" t="s">
        <v>2181</v>
      </c>
      <c r="B934" t="s">
        <v>2181</v>
      </c>
      <c r="D934">
        <v>964125</v>
      </c>
      <c r="E934">
        <v>854</v>
      </c>
      <c r="F934" s="15">
        <f t="shared" si="28"/>
        <v>284</v>
      </c>
      <c r="G934" t="s">
        <v>3000</v>
      </c>
      <c r="H934" t="s">
        <v>2182</v>
      </c>
      <c r="I934" t="s">
        <v>2182</v>
      </c>
      <c r="J934" t="s">
        <v>3256</v>
      </c>
      <c r="K934" t="s">
        <v>3004</v>
      </c>
      <c r="L934">
        <f t="shared" si="29"/>
        <v>27</v>
      </c>
    </row>
    <row r="935" spans="1:12" ht="12.75">
      <c r="A935" t="s">
        <v>2088</v>
      </c>
      <c r="B935" t="s">
        <v>2183</v>
      </c>
      <c r="C935" t="s">
        <v>2088</v>
      </c>
      <c r="D935">
        <v>965006</v>
      </c>
      <c r="E935">
        <v>812</v>
      </c>
      <c r="F935" s="15">
        <f t="shared" si="28"/>
        <v>270</v>
      </c>
      <c r="G935" t="s">
        <v>3061</v>
      </c>
      <c r="H935" t="s">
        <v>2184</v>
      </c>
      <c r="I935" t="s">
        <v>2184</v>
      </c>
      <c r="J935" t="s">
        <v>2185</v>
      </c>
      <c r="K935" t="s">
        <v>3004</v>
      </c>
      <c r="L935">
        <f t="shared" si="29"/>
        <v>219</v>
      </c>
    </row>
    <row r="936" spans="1:12" ht="12.75">
      <c r="A936" t="s">
        <v>2186</v>
      </c>
      <c r="B936" t="s">
        <v>2187</v>
      </c>
      <c r="C936" t="s">
        <v>2186</v>
      </c>
      <c r="D936">
        <v>966037</v>
      </c>
      <c r="E936">
        <v>389</v>
      </c>
      <c r="F936" s="15">
        <f t="shared" si="28"/>
        <v>129</v>
      </c>
      <c r="G936" t="s">
        <v>3000</v>
      </c>
      <c r="H936" t="s">
        <v>2188</v>
      </c>
      <c r="I936" t="s">
        <v>2189</v>
      </c>
      <c r="J936" t="s">
        <v>2190</v>
      </c>
      <c r="K936" t="s">
        <v>3004</v>
      </c>
      <c r="L936">
        <f t="shared" si="29"/>
        <v>2</v>
      </c>
    </row>
    <row r="937" spans="1:12" ht="12.75">
      <c r="A937" t="s">
        <v>2191</v>
      </c>
      <c r="B937" t="s">
        <v>2192</v>
      </c>
      <c r="C937" t="s">
        <v>2191</v>
      </c>
      <c r="D937">
        <v>966428</v>
      </c>
      <c r="E937">
        <v>374</v>
      </c>
      <c r="F937" s="15">
        <f t="shared" si="28"/>
        <v>124</v>
      </c>
      <c r="G937" t="s">
        <v>3000</v>
      </c>
      <c r="H937" t="s">
        <v>2193</v>
      </c>
      <c r="I937" t="s">
        <v>2194</v>
      </c>
      <c r="J937" t="s">
        <v>2195</v>
      </c>
      <c r="K937" t="s">
        <v>3004</v>
      </c>
      <c r="L937">
        <f t="shared" si="29"/>
        <v>45</v>
      </c>
    </row>
    <row r="938" spans="1:12" ht="12.75">
      <c r="A938" t="s">
        <v>2196</v>
      </c>
      <c r="B938" t="s">
        <v>2197</v>
      </c>
      <c r="C938" t="s">
        <v>2196</v>
      </c>
      <c r="D938">
        <v>966847</v>
      </c>
      <c r="E938">
        <v>1403</v>
      </c>
      <c r="F938" s="15">
        <f t="shared" si="28"/>
        <v>467</v>
      </c>
      <c r="G938" t="s">
        <v>3061</v>
      </c>
      <c r="H938" t="s">
        <v>2198</v>
      </c>
      <c r="I938" t="s">
        <v>2198</v>
      </c>
      <c r="J938" t="s">
        <v>2199</v>
      </c>
      <c r="K938" t="s">
        <v>3004</v>
      </c>
      <c r="L938">
        <f t="shared" si="29"/>
        <v>120</v>
      </c>
    </row>
    <row r="939" spans="1:12" ht="12.75">
      <c r="A939" t="s">
        <v>2200</v>
      </c>
      <c r="B939" t="s">
        <v>2200</v>
      </c>
      <c r="D939">
        <v>968370</v>
      </c>
      <c r="E939">
        <v>1472</v>
      </c>
      <c r="F939" s="15">
        <f t="shared" si="28"/>
        <v>490</v>
      </c>
      <c r="G939" t="s">
        <v>3061</v>
      </c>
      <c r="H939" t="s">
        <v>2201</v>
      </c>
      <c r="I939" t="s">
        <v>2201</v>
      </c>
      <c r="J939" t="s">
        <v>2202</v>
      </c>
      <c r="K939" t="s">
        <v>3004</v>
      </c>
      <c r="L939">
        <f t="shared" si="29"/>
        <v>238</v>
      </c>
    </row>
    <row r="940" spans="1:12" ht="12.75">
      <c r="A940" t="s">
        <v>2203</v>
      </c>
      <c r="B940" t="s">
        <v>2203</v>
      </c>
      <c r="D940">
        <v>970080</v>
      </c>
      <c r="E940">
        <v>2093</v>
      </c>
      <c r="F940" s="15">
        <f t="shared" si="28"/>
        <v>697</v>
      </c>
      <c r="G940" t="s">
        <v>3000</v>
      </c>
      <c r="H940" t="s">
        <v>2204</v>
      </c>
      <c r="I940" t="s">
        <v>2204</v>
      </c>
      <c r="J940" t="s">
        <v>2205</v>
      </c>
      <c r="K940" t="s">
        <v>3004</v>
      </c>
      <c r="L940">
        <f t="shared" si="29"/>
        <v>27</v>
      </c>
    </row>
    <row r="941" spans="1:12" ht="12.75">
      <c r="A941" t="s">
        <v>2206</v>
      </c>
      <c r="B941" t="s">
        <v>2206</v>
      </c>
      <c r="D941">
        <v>972200</v>
      </c>
      <c r="E941">
        <v>1262</v>
      </c>
      <c r="F941" s="15">
        <f t="shared" si="28"/>
        <v>420</v>
      </c>
      <c r="G941" t="s">
        <v>3000</v>
      </c>
      <c r="H941" t="s">
        <v>2207</v>
      </c>
      <c r="I941" t="s">
        <v>2207</v>
      </c>
      <c r="J941" t="s">
        <v>2208</v>
      </c>
      <c r="K941" t="s">
        <v>3004</v>
      </c>
      <c r="L941">
        <f t="shared" si="29"/>
        <v>437</v>
      </c>
    </row>
    <row r="942" spans="1:12" ht="12.75">
      <c r="A942" t="s">
        <v>2209</v>
      </c>
      <c r="B942" t="s">
        <v>2209</v>
      </c>
      <c r="D942">
        <v>973899</v>
      </c>
      <c r="E942">
        <v>671</v>
      </c>
      <c r="F942" s="15">
        <f t="shared" si="28"/>
        <v>223</v>
      </c>
      <c r="G942" t="s">
        <v>3061</v>
      </c>
      <c r="H942" t="s">
        <v>2210</v>
      </c>
      <c r="I942" t="s">
        <v>2210</v>
      </c>
      <c r="J942" t="s">
        <v>2211</v>
      </c>
      <c r="K942" t="s">
        <v>3004</v>
      </c>
      <c r="L942">
        <f t="shared" si="29"/>
        <v>-7</v>
      </c>
    </row>
    <row r="943" spans="1:12" ht="12.75">
      <c r="A943" t="s">
        <v>2212</v>
      </c>
      <c r="B943" t="s">
        <v>2212</v>
      </c>
      <c r="D943">
        <v>974563</v>
      </c>
      <c r="E943">
        <v>1340</v>
      </c>
      <c r="F943" s="15">
        <f t="shared" si="28"/>
        <v>446</v>
      </c>
      <c r="G943" t="s">
        <v>3061</v>
      </c>
      <c r="H943" t="s">
        <v>2213</v>
      </c>
      <c r="I943" t="s">
        <v>2213</v>
      </c>
      <c r="J943" t="s">
        <v>2214</v>
      </c>
      <c r="K943" t="s">
        <v>3004</v>
      </c>
      <c r="L943">
        <f t="shared" si="29"/>
        <v>161</v>
      </c>
    </row>
    <row r="944" spans="1:12" ht="12.75">
      <c r="A944" t="s">
        <v>2215</v>
      </c>
      <c r="B944" t="s">
        <v>2216</v>
      </c>
      <c r="C944" t="s">
        <v>2215</v>
      </c>
      <c r="D944">
        <v>976064</v>
      </c>
      <c r="E944">
        <v>1772</v>
      </c>
      <c r="F944" s="15">
        <f t="shared" si="28"/>
        <v>590</v>
      </c>
      <c r="G944" t="s">
        <v>3000</v>
      </c>
      <c r="H944" t="s">
        <v>2217</v>
      </c>
      <c r="I944" t="s">
        <v>2217</v>
      </c>
      <c r="J944" t="s">
        <v>2218</v>
      </c>
      <c r="K944" t="s">
        <v>3004</v>
      </c>
      <c r="L944">
        <f t="shared" si="29"/>
        <v>85</v>
      </c>
    </row>
    <row r="945" spans="1:12" ht="12.75">
      <c r="A945" t="s">
        <v>2219</v>
      </c>
      <c r="B945" t="s">
        <v>2219</v>
      </c>
      <c r="D945">
        <v>977921</v>
      </c>
      <c r="E945">
        <v>452</v>
      </c>
      <c r="F945" s="15">
        <f t="shared" si="28"/>
        <v>150</v>
      </c>
      <c r="G945" t="s">
        <v>3000</v>
      </c>
      <c r="H945" t="s">
        <v>2220</v>
      </c>
      <c r="I945" t="s">
        <v>2220</v>
      </c>
      <c r="J945" t="s">
        <v>2221</v>
      </c>
      <c r="K945" t="s">
        <v>3004</v>
      </c>
      <c r="L945">
        <f t="shared" si="29"/>
        <v>73</v>
      </c>
    </row>
    <row r="946" spans="1:12" ht="12.75">
      <c r="A946" t="s">
        <v>2222</v>
      </c>
      <c r="B946" t="s">
        <v>2222</v>
      </c>
      <c r="D946">
        <v>978446</v>
      </c>
      <c r="E946">
        <v>2534</v>
      </c>
      <c r="F946" s="15">
        <f t="shared" si="28"/>
        <v>844</v>
      </c>
      <c r="G946" t="s">
        <v>3000</v>
      </c>
      <c r="H946" t="s">
        <v>2223</v>
      </c>
      <c r="I946" t="s">
        <v>2223</v>
      </c>
      <c r="J946" t="s">
        <v>1553</v>
      </c>
      <c r="K946" t="s">
        <v>3004</v>
      </c>
      <c r="L946">
        <f t="shared" si="29"/>
        <v>60</v>
      </c>
    </row>
    <row r="947" spans="1:12" ht="12.75">
      <c r="A947" t="s">
        <v>2224</v>
      </c>
      <c r="B947" t="s">
        <v>2224</v>
      </c>
      <c r="D947">
        <v>981040</v>
      </c>
      <c r="E947">
        <v>932</v>
      </c>
      <c r="F947" s="15">
        <f t="shared" si="28"/>
        <v>310</v>
      </c>
      <c r="G947" t="s">
        <v>3000</v>
      </c>
      <c r="H947" t="s">
        <v>2225</v>
      </c>
      <c r="I947" t="s">
        <v>2225</v>
      </c>
      <c r="J947" t="s">
        <v>2226</v>
      </c>
      <c r="K947" t="s">
        <v>3004</v>
      </c>
      <c r="L947">
        <f t="shared" si="29"/>
        <v>307</v>
      </c>
    </row>
    <row r="948" spans="1:12" ht="12.75">
      <c r="A948" t="s">
        <v>2227</v>
      </c>
      <c r="B948" t="s">
        <v>2227</v>
      </c>
      <c r="D948">
        <v>982279</v>
      </c>
      <c r="E948">
        <v>632</v>
      </c>
      <c r="F948" s="15">
        <f t="shared" si="28"/>
        <v>210</v>
      </c>
      <c r="G948" t="s">
        <v>3061</v>
      </c>
      <c r="H948" t="s">
        <v>2228</v>
      </c>
      <c r="I948" t="s">
        <v>2228</v>
      </c>
      <c r="J948" t="s">
        <v>3011</v>
      </c>
      <c r="K948" t="s">
        <v>3004</v>
      </c>
      <c r="L948">
        <f t="shared" si="29"/>
        <v>93</v>
      </c>
    </row>
    <row r="949" spans="1:12" ht="12.75">
      <c r="A949" t="s">
        <v>2229</v>
      </c>
      <c r="B949" t="s">
        <v>2229</v>
      </c>
      <c r="D949">
        <v>983004</v>
      </c>
      <c r="E949">
        <v>389</v>
      </c>
      <c r="F949" s="15">
        <f t="shared" si="28"/>
        <v>129</v>
      </c>
      <c r="G949" t="s">
        <v>3000</v>
      </c>
      <c r="H949" t="s">
        <v>2230</v>
      </c>
      <c r="I949" t="s">
        <v>2230</v>
      </c>
      <c r="J949" t="s">
        <v>2231</v>
      </c>
      <c r="K949" t="s">
        <v>3004</v>
      </c>
      <c r="L949">
        <f t="shared" si="29"/>
        <v>191</v>
      </c>
    </row>
    <row r="950" spans="1:12" ht="12.75">
      <c r="A950" t="s">
        <v>2232</v>
      </c>
      <c r="B950" t="s">
        <v>2232</v>
      </c>
      <c r="D950">
        <v>983584</v>
      </c>
      <c r="E950">
        <v>1094</v>
      </c>
      <c r="F950" s="15">
        <f t="shared" si="28"/>
        <v>364</v>
      </c>
      <c r="G950" t="s">
        <v>3000</v>
      </c>
      <c r="H950" t="s">
        <v>2233</v>
      </c>
      <c r="I950" t="s">
        <v>2233</v>
      </c>
      <c r="J950" t="s">
        <v>3285</v>
      </c>
      <c r="K950" t="s">
        <v>3004</v>
      </c>
      <c r="L950">
        <f t="shared" si="29"/>
        <v>55</v>
      </c>
    </row>
    <row r="951" spans="1:12" ht="12.75">
      <c r="A951" t="s">
        <v>2234</v>
      </c>
      <c r="B951" t="s">
        <v>2234</v>
      </c>
      <c r="D951">
        <v>984733</v>
      </c>
      <c r="E951">
        <v>848</v>
      </c>
      <c r="F951" s="15">
        <f t="shared" si="28"/>
        <v>282</v>
      </c>
      <c r="G951" t="s">
        <v>3000</v>
      </c>
      <c r="H951" t="s">
        <v>2235</v>
      </c>
      <c r="I951" t="s">
        <v>2235</v>
      </c>
      <c r="J951" t="s">
        <v>2236</v>
      </c>
      <c r="K951" t="s">
        <v>3004</v>
      </c>
      <c r="L951">
        <f t="shared" si="29"/>
        <v>14</v>
      </c>
    </row>
    <row r="952" spans="1:12" ht="12.75">
      <c r="A952" t="s">
        <v>2237</v>
      </c>
      <c r="B952" t="s">
        <v>2237</v>
      </c>
      <c r="D952">
        <v>985595</v>
      </c>
      <c r="E952">
        <v>557</v>
      </c>
      <c r="F952" s="15">
        <f t="shared" si="28"/>
        <v>185</v>
      </c>
      <c r="G952" t="s">
        <v>3000</v>
      </c>
      <c r="H952" t="s">
        <v>2238</v>
      </c>
      <c r="I952" t="s">
        <v>2238</v>
      </c>
      <c r="J952" t="s">
        <v>3011</v>
      </c>
      <c r="K952" t="s">
        <v>3004</v>
      </c>
      <c r="L952">
        <f t="shared" si="29"/>
        <v>104</v>
      </c>
    </row>
    <row r="953" spans="1:12" ht="12.75">
      <c r="A953" t="s">
        <v>2239</v>
      </c>
      <c r="B953" t="s">
        <v>2239</v>
      </c>
      <c r="D953">
        <v>986256</v>
      </c>
      <c r="E953">
        <v>1205</v>
      </c>
      <c r="F953" s="15">
        <f t="shared" si="28"/>
        <v>401</v>
      </c>
      <c r="G953" t="s">
        <v>3000</v>
      </c>
      <c r="H953" t="s">
        <v>2240</v>
      </c>
      <c r="I953" t="s">
        <v>2240</v>
      </c>
      <c r="J953" t="s">
        <v>2241</v>
      </c>
      <c r="K953" t="s">
        <v>3004</v>
      </c>
      <c r="L953">
        <f t="shared" si="29"/>
        <v>124</v>
      </c>
    </row>
    <row r="954" spans="1:12" ht="12.75">
      <c r="A954" t="s">
        <v>2242</v>
      </c>
      <c r="B954" t="s">
        <v>2242</v>
      </c>
      <c r="D954">
        <v>987585</v>
      </c>
      <c r="E954">
        <v>1406</v>
      </c>
      <c r="F954" s="15">
        <f t="shared" si="28"/>
        <v>468</v>
      </c>
      <c r="G954" t="s">
        <v>3000</v>
      </c>
      <c r="H954" t="s">
        <v>2243</v>
      </c>
      <c r="I954" t="s">
        <v>2243</v>
      </c>
      <c r="J954" t="s">
        <v>3011</v>
      </c>
      <c r="K954" t="s">
        <v>3004</v>
      </c>
      <c r="L954">
        <f t="shared" si="29"/>
        <v>183</v>
      </c>
    </row>
    <row r="955" spans="1:12" ht="12.75">
      <c r="A955" t="s">
        <v>2244</v>
      </c>
      <c r="B955" t="s">
        <v>2245</v>
      </c>
      <c r="C955" t="s">
        <v>2244</v>
      </c>
      <c r="D955">
        <v>989174</v>
      </c>
      <c r="E955">
        <v>1931</v>
      </c>
      <c r="F955" s="15">
        <f t="shared" si="28"/>
        <v>643</v>
      </c>
      <c r="G955" t="s">
        <v>3061</v>
      </c>
      <c r="H955" t="s">
        <v>2246</v>
      </c>
      <c r="I955" t="s">
        <v>2246</v>
      </c>
      <c r="J955" t="s">
        <v>2247</v>
      </c>
      <c r="K955" t="s">
        <v>3004</v>
      </c>
      <c r="L955">
        <f t="shared" si="29"/>
        <v>183</v>
      </c>
    </row>
    <row r="956" spans="1:12" ht="12.75">
      <c r="A956" t="s">
        <v>2248</v>
      </c>
      <c r="B956" t="s">
        <v>2249</v>
      </c>
      <c r="C956" t="s">
        <v>2248</v>
      </c>
      <c r="D956">
        <v>991288</v>
      </c>
      <c r="E956">
        <v>725</v>
      </c>
      <c r="F956" s="15">
        <f t="shared" si="28"/>
        <v>241</v>
      </c>
      <c r="G956" t="s">
        <v>3000</v>
      </c>
      <c r="H956" t="s">
        <v>2250</v>
      </c>
      <c r="I956" t="s">
        <v>2250</v>
      </c>
      <c r="J956" t="s">
        <v>2251</v>
      </c>
      <c r="K956" t="s">
        <v>3004</v>
      </c>
      <c r="L956">
        <f t="shared" si="29"/>
        <v>11</v>
      </c>
    </row>
    <row r="957" spans="1:12" ht="12.75">
      <c r="A957" t="s">
        <v>2252</v>
      </c>
      <c r="B957" t="s">
        <v>2253</v>
      </c>
      <c r="C957" t="s">
        <v>2252</v>
      </c>
      <c r="D957">
        <v>992024</v>
      </c>
      <c r="E957">
        <v>1664</v>
      </c>
      <c r="F957" s="15">
        <f t="shared" si="28"/>
        <v>554</v>
      </c>
      <c r="G957" t="s">
        <v>3000</v>
      </c>
      <c r="H957" t="s">
        <v>2254</v>
      </c>
      <c r="I957" t="s">
        <v>2254</v>
      </c>
      <c r="J957" t="s">
        <v>2255</v>
      </c>
      <c r="K957" t="s">
        <v>3004</v>
      </c>
      <c r="L957">
        <f t="shared" si="29"/>
        <v>162</v>
      </c>
    </row>
    <row r="958" spans="1:12" ht="12.75">
      <c r="A958" t="s">
        <v>2256</v>
      </c>
      <c r="B958" t="s">
        <v>2256</v>
      </c>
      <c r="D958">
        <v>993850</v>
      </c>
      <c r="E958">
        <v>740</v>
      </c>
      <c r="F958" s="15">
        <f t="shared" si="28"/>
        <v>246</v>
      </c>
      <c r="G958" t="s">
        <v>3061</v>
      </c>
      <c r="H958" t="s">
        <v>2257</v>
      </c>
      <c r="I958" t="s">
        <v>2257</v>
      </c>
      <c r="J958" t="s">
        <v>2258</v>
      </c>
      <c r="K958" t="s">
        <v>3004</v>
      </c>
      <c r="L958">
        <f t="shared" si="29"/>
        <v>444</v>
      </c>
    </row>
    <row r="959" spans="1:12" ht="12.75">
      <c r="A959" t="s">
        <v>2259</v>
      </c>
      <c r="B959" t="s">
        <v>2259</v>
      </c>
      <c r="D959">
        <v>995034</v>
      </c>
      <c r="E959">
        <v>557</v>
      </c>
      <c r="F959" s="15">
        <f t="shared" si="28"/>
        <v>185</v>
      </c>
      <c r="G959" t="s">
        <v>3000</v>
      </c>
      <c r="H959" t="s">
        <v>2260</v>
      </c>
      <c r="I959" t="s">
        <v>2260</v>
      </c>
      <c r="J959" t="s">
        <v>2261</v>
      </c>
      <c r="K959" t="s">
        <v>3004</v>
      </c>
      <c r="L959">
        <f t="shared" si="29"/>
        <v>-40</v>
      </c>
    </row>
    <row r="960" spans="1:12" ht="12.75">
      <c r="A960" t="s">
        <v>2262</v>
      </c>
      <c r="B960" t="s">
        <v>2262</v>
      </c>
      <c r="D960">
        <v>995551</v>
      </c>
      <c r="E960">
        <v>884</v>
      </c>
      <c r="F960" s="15">
        <f t="shared" si="28"/>
        <v>294</v>
      </c>
      <c r="G960" t="s">
        <v>3000</v>
      </c>
      <c r="H960" t="s">
        <v>2263</v>
      </c>
      <c r="I960" t="s">
        <v>2263</v>
      </c>
      <c r="J960" t="s">
        <v>2261</v>
      </c>
      <c r="K960" t="s">
        <v>3004</v>
      </c>
      <c r="L960">
        <f t="shared" si="29"/>
        <v>721</v>
      </c>
    </row>
    <row r="961" spans="1:12" ht="12.75">
      <c r="A961" t="s">
        <v>2264</v>
      </c>
      <c r="B961" t="s">
        <v>2264</v>
      </c>
      <c r="D961">
        <v>997156</v>
      </c>
      <c r="E961">
        <v>1040</v>
      </c>
      <c r="F961" s="15">
        <f t="shared" si="28"/>
        <v>346</v>
      </c>
      <c r="G961" t="s">
        <v>3000</v>
      </c>
      <c r="H961" t="s">
        <v>2265</v>
      </c>
      <c r="I961" t="s">
        <v>2265</v>
      </c>
      <c r="J961" t="s">
        <v>2261</v>
      </c>
      <c r="K961" t="s">
        <v>3004</v>
      </c>
      <c r="L961">
        <f t="shared" si="29"/>
        <v>772</v>
      </c>
    </row>
    <row r="962" spans="1:12" ht="12.75">
      <c r="A962" t="s">
        <v>2266</v>
      </c>
      <c r="B962" t="s">
        <v>2266</v>
      </c>
      <c r="D962">
        <v>998968</v>
      </c>
      <c r="E962">
        <v>7952</v>
      </c>
      <c r="F962" s="15">
        <f t="shared" si="28"/>
        <v>2650</v>
      </c>
      <c r="G962" t="s">
        <v>3000</v>
      </c>
      <c r="H962" t="s">
        <v>2267</v>
      </c>
      <c r="I962" t="s">
        <v>2267</v>
      </c>
      <c r="J962" t="s">
        <v>2261</v>
      </c>
      <c r="K962" t="s">
        <v>3004</v>
      </c>
      <c r="L962">
        <f t="shared" si="29"/>
        <v>333</v>
      </c>
    </row>
    <row r="963" spans="1:12" ht="12.75">
      <c r="A963" t="s">
        <v>2268</v>
      </c>
      <c r="B963" t="s">
        <v>2268</v>
      </c>
      <c r="D963">
        <v>1007253</v>
      </c>
      <c r="E963">
        <v>6932</v>
      </c>
      <c r="F963" s="15">
        <f t="shared" si="28"/>
        <v>2310</v>
      </c>
      <c r="G963" t="s">
        <v>3000</v>
      </c>
      <c r="H963" t="s">
        <v>2269</v>
      </c>
      <c r="I963" t="s">
        <v>2269</v>
      </c>
      <c r="J963" t="s">
        <v>2261</v>
      </c>
      <c r="K963" t="s">
        <v>3004</v>
      </c>
      <c r="L963">
        <f t="shared" si="29"/>
        <v>-19</v>
      </c>
    </row>
    <row r="964" spans="1:12" ht="12.75">
      <c r="A964" t="s">
        <v>2270</v>
      </c>
      <c r="B964" t="s">
        <v>2270</v>
      </c>
      <c r="D964">
        <v>1014166</v>
      </c>
      <c r="E964">
        <v>191</v>
      </c>
      <c r="F964" s="15">
        <f aca="true" t="shared" si="30" ref="F964:F1027">(E964-2)/3</f>
        <v>63</v>
      </c>
      <c r="G964" t="s">
        <v>3061</v>
      </c>
      <c r="H964" t="s">
        <v>2271</v>
      </c>
      <c r="I964" t="s">
        <v>2271</v>
      </c>
      <c r="J964" t="s">
        <v>3555</v>
      </c>
      <c r="K964" t="s">
        <v>3004</v>
      </c>
      <c r="L964">
        <f aca="true" t="shared" si="31" ref="L964:L1027">D965-(D964+E964)</f>
        <v>62</v>
      </c>
    </row>
    <row r="965" spans="1:12" ht="12.75">
      <c r="A965" t="s">
        <v>2272</v>
      </c>
      <c r="B965" t="s">
        <v>2272</v>
      </c>
      <c r="D965">
        <v>1014419</v>
      </c>
      <c r="E965">
        <v>863</v>
      </c>
      <c r="F965" s="15">
        <f t="shared" si="30"/>
        <v>287</v>
      </c>
      <c r="G965" t="s">
        <v>3000</v>
      </c>
      <c r="H965" t="s">
        <v>2273</v>
      </c>
      <c r="I965" t="s">
        <v>2273</v>
      </c>
      <c r="J965" t="s">
        <v>2274</v>
      </c>
      <c r="K965" t="s">
        <v>3004</v>
      </c>
      <c r="L965">
        <f t="shared" si="31"/>
        <v>86</v>
      </c>
    </row>
    <row r="966" spans="1:12" ht="12.75">
      <c r="A966" t="s">
        <v>2275</v>
      </c>
      <c r="B966" t="s">
        <v>2275</v>
      </c>
      <c r="D966">
        <v>1015368</v>
      </c>
      <c r="E966">
        <v>638</v>
      </c>
      <c r="F966" s="15">
        <f t="shared" si="30"/>
        <v>212</v>
      </c>
      <c r="G966" t="s">
        <v>3000</v>
      </c>
      <c r="H966" t="s">
        <v>2276</v>
      </c>
      <c r="I966" t="s">
        <v>2276</v>
      </c>
      <c r="J966" t="s">
        <v>2277</v>
      </c>
      <c r="K966" t="s">
        <v>3004</v>
      </c>
      <c r="L966">
        <f t="shared" si="31"/>
        <v>59</v>
      </c>
    </row>
    <row r="967" spans="1:12" ht="12.75">
      <c r="A967" t="s">
        <v>3297</v>
      </c>
      <c r="B967" t="s">
        <v>2278</v>
      </c>
      <c r="C967" t="s">
        <v>3297</v>
      </c>
      <c r="D967">
        <v>1016065</v>
      </c>
      <c r="E967">
        <v>866</v>
      </c>
      <c r="F967" s="15">
        <f t="shared" si="30"/>
        <v>288</v>
      </c>
      <c r="G967" t="s">
        <v>3061</v>
      </c>
      <c r="H967" t="s">
        <v>2279</v>
      </c>
      <c r="I967" t="s">
        <v>2279</v>
      </c>
      <c r="J967" t="s">
        <v>3555</v>
      </c>
      <c r="K967" t="s">
        <v>3004</v>
      </c>
      <c r="L967">
        <f t="shared" si="31"/>
        <v>113</v>
      </c>
    </row>
    <row r="968" spans="1:12" ht="12.75">
      <c r="A968" t="s">
        <v>2280</v>
      </c>
      <c r="B968" t="s">
        <v>2280</v>
      </c>
      <c r="D968">
        <v>1017044</v>
      </c>
      <c r="E968">
        <v>860</v>
      </c>
      <c r="F968" s="15">
        <f t="shared" si="30"/>
        <v>286</v>
      </c>
      <c r="G968" t="s">
        <v>3000</v>
      </c>
      <c r="H968" t="s">
        <v>2281</v>
      </c>
      <c r="I968" t="s">
        <v>2281</v>
      </c>
      <c r="J968" t="s">
        <v>2282</v>
      </c>
      <c r="K968" t="s">
        <v>3004</v>
      </c>
      <c r="L968">
        <f t="shared" si="31"/>
        <v>21</v>
      </c>
    </row>
    <row r="969" spans="1:12" ht="12.75">
      <c r="A969" t="s">
        <v>2283</v>
      </c>
      <c r="B969" t="s">
        <v>2283</v>
      </c>
      <c r="D969">
        <v>1017925</v>
      </c>
      <c r="E969">
        <v>869</v>
      </c>
      <c r="F969" s="15">
        <f t="shared" si="30"/>
        <v>289</v>
      </c>
      <c r="G969" t="s">
        <v>3000</v>
      </c>
      <c r="H969" t="s">
        <v>2284</v>
      </c>
      <c r="I969" t="s">
        <v>2284</v>
      </c>
      <c r="J969" t="s">
        <v>2282</v>
      </c>
      <c r="K969" t="s">
        <v>3004</v>
      </c>
      <c r="L969">
        <f t="shared" si="31"/>
        <v>251</v>
      </c>
    </row>
    <row r="970" spans="1:12" ht="12.75">
      <c r="A970" t="s">
        <v>2285</v>
      </c>
      <c r="B970" t="s">
        <v>2285</v>
      </c>
      <c r="D970">
        <v>1019045</v>
      </c>
      <c r="E970">
        <v>857</v>
      </c>
      <c r="F970" s="15">
        <f t="shared" si="30"/>
        <v>285</v>
      </c>
      <c r="G970" t="s">
        <v>3000</v>
      </c>
      <c r="H970" t="s">
        <v>2286</v>
      </c>
      <c r="I970" t="s">
        <v>2286</v>
      </c>
      <c r="J970" t="s">
        <v>2277</v>
      </c>
      <c r="K970" t="s">
        <v>3004</v>
      </c>
      <c r="L970">
        <f t="shared" si="31"/>
        <v>261</v>
      </c>
    </row>
    <row r="971" spans="1:12" ht="12.75">
      <c r="A971" t="s">
        <v>2287</v>
      </c>
      <c r="B971" t="s">
        <v>2287</v>
      </c>
      <c r="D971">
        <v>1020163</v>
      </c>
      <c r="E971">
        <v>1157</v>
      </c>
      <c r="F971" s="15">
        <f t="shared" si="30"/>
        <v>385</v>
      </c>
      <c r="G971" t="s">
        <v>3000</v>
      </c>
      <c r="H971" t="s">
        <v>2288</v>
      </c>
      <c r="I971" t="s">
        <v>2288</v>
      </c>
      <c r="J971" t="s">
        <v>2289</v>
      </c>
      <c r="K971" t="s">
        <v>3004</v>
      </c>
      <c r="L971">
        <f t="shared" si="31"/>
        <v>218</v>
      </c>
    </row>
    <row r="972" spans="1:12" ht="12.75">
      <c r="A972" t="s">
        <v>2290</v>
      </c>
      <c r="B972" t="s">
        <v>2290</v>
      </c>
      <c r="D972">
        <v>1021538</v>
      </c>
      <c r="E972">
        <v>533</v>
      </c>
      <c r="F972" s="15">
        <f t="shared" si="30"/>
        <v>177</v>
      </c>
      <c r="G972" t="s">
        <v>3000</v>
      </c>
      <c r="H972" t="s">
        <v>2291</v>
      </c>
      <c r="I972" t="s">
        <v>2291</v>
      </c>
      <c r="J972" t="s">
        <v>2292</v>
      </c>
      <c r="K972" t="s">
        <v>3004</v>
      </c>
      <c r="L972">
        <f t="shared" si="31"/>
        <v>222</v>
      </c>
    </row>
    <row r="973" spans="1:12" ht="12.75">
      <c r="A973" t="s">
        <v>2293</v>
      </c>
      <c r="B973" t="s">
        <v>2293</v>
      </c>
      <c r="D973">
        <v>1022293</v>
      </c>
      <c r="E973">
        <v>593</v>
      </c>
      <c r="F973" s="15">
        <f t="shared" si="30"/>
        <v>197</v>
      </c>
      <c r="G973" t="s">
        <v>3000</v>
      </c>
      <c r="H973" t="s">
        <v>2294</v>
      </c>
      <c r="I973" t="s">
        <v>2294</v>
      </c>
      <c r="J973" t="s">
        <v>2295</v>
      </c>
      <c r="K973" t="s">
        <v>3004</v>
      </c>
      <c r="L973">
        <f t="shared" si="31"/>
        <v>39</v>
      </c>
    </row>
    <row r="974" spans="1:12" ht="12.75">
      <c r="A974" t="s">
        <v>2296</v>
      </c>
      <c r="B974" t="s">
        <v>2296</v>
      </c>
      <c r="D974">
        <v>1022925</v>
      </c>
      <c r="E974">
        <v>410</v>
      </c>
      <c r="F974" s="15">
        <f t="shared" si="30"/>
        <v>136</v>
      </c>
      <c r="G974" t="s">
        <v>3000</v>
      </c>
      <c r="H974" t="s">
        <v>2297</v>
      </c>
      <c r="I974" t="s">
        <v>2297</v>
      </c>
      <c r="J974" t="s">
        <v>3011</v>
      </c>
      <c r="K974" t="s">
        <v>3004</v>
      </c>
      <c r="L974">
        <f t="shared" si="31"/>
        <v>150</v>
      </c>
    </row>
    <row r="975" spans="1:12" ht="12.75">
      <c r="A975" t="s">
        <v>2298</v>
      </c>
      <c r="B975" t="s">
        <v>2298</v>
      </c>
      <c r="D975">
        <v>1023485</v>
      </c>
      <c r="E975">
        <v>572</v>
      </c>
      <c r="F975" s="15">
        <f t="shared" si="30"/>
        <v>190</v>
      </c>
      <c r="G975" t="s">
        <v>3000</v>
      </c>
      <c r="H975" t="s">
        <v>2299</v>
      </c>
      <c r="I975" t="s">
        <v>2299</v>
      </c>
      <c r="J975" t="s">
        <v>3011</v>
      </c>
      <c r="K975" t="s">
        <v>3004</v>
      </c>
      <c r="L975">
        <f t="shared" si="31"/>
        <v>13</v>
      </c>
    </row>
    <row r="976" spans="1:12" ht="12.75">
      <c r="A976" t="s">
        <v>2300</v>
      </c>
      <c r="B976" t="s">
        <v>2300</v>
      </c>
      <c r="D976">
        <v>1024070</v>
      </c>
      <c r="E976">
        <v>461</v>
      </c>
      <c r="F976" s="15">
        <f t="shared" si="30"/>
        <v>153</v>
      </c>
      <c r="G976" t="s">
        <v>3000</v>
      </c>
      <c r="H976" t="s">
        <v>2301</v>
      </c>
      <c r="I976" t="s">
        <v>2301</v>
      </c>
      <c r="J976" t="s">
        <v>3011</v>
      </c>
      <c r="K976" t="s">
        <v>3004</v>
      </c>
      <c r="L976">
        <f t="shared" si="31"/>
        <v>-3</v>
      </c>
    </row>
    <row r="977" spans="1:12" ht="12.75">
      <c r="A977" t="s">
        <v>2302</v>
      </c>
      <c r="B977" t="s">
        <v>2302</v>
      </c>
      <c r="D977">
        <v>1024528</v>
      </c>
      <c r="E977">
        <v>203</v>
      </c>
      <c r="F977" s="15">
        <f t="shared" si="30"/>
        <v>67</v>
      </c>
      <c r="G977" t="s">
        <v>3061</v>
      </c>
      <c r="H977" t="s">
        <v>2303</v>
      </c>
      <c r="I977" t="s">
        <v>2303</v>
      </c>
      <c r="J977" t="s">
        <v>3011</v>
      </c>
      <c r="K977" t="s">
        <v>3004</v>
      </c>
      <c r="L977">
        <f t="shared" si="31"/>
        <v>708</v>
      </c>
    </row>
    <row r="978" spans="1:12" ht="12.75">
      <c r="A978" t="s">
        <v>2304</v>
      </c>
      <c r="B978" t="s">
        <v>2304</v>
      </c>
      <c r="D978">
        <v>1025439</v>
      </c>
      <c r="E978">
        <v>1370</v>
      </c>
      <c r="F978" s="15">
        <f t="shared" si="30"/>
        <v>456</v>
      </c>
      <c r="G978" t="s">
        <v>3000</v>
      </c>
      <c r="H978" t="s">
        <v>2305</v>
      </c>
      <c r="I978" t="s">
        <v>2305</v>
      </c>
      <c r="J978" t="s">
        <v>2306</v>
      </c>
      <c r="K978" t="s">
        <v>3004</v>
      </c>
      <c r="L978">
        <f t="shared" si="31"/>
        <v>143</v>
      </c>
    </row>
    <row r="979" spans="1:12" ht="12.75">
      <c r="A979" t="s">
        <v>2307</v>
      </c>
      <c r="B979" t="s">
        <v>2307</v>
      </c>
      <c r="D979">
        <v>1026952</v>
      </c>
      <c r="E979">
        <v>866</v>
      </c>
      <c r="F979" s="15">
        <f t="shared" si="30"/>
        <v>288</v>
      </c>
      <c r="G979" t="s">
        <v>3000</v>
      </c>
      <c r="H979" t="s">
        <v>2308</v>
      </c>
      <c r="I979" t="s">
        <v>2308</v>
      </c>
      <c r="J979" t="s">
        <v>2309</v>
      </c>
      <c r="K979" t="s">
        <v>3004</v>
      </c>
      <c r="L979">
        <f t="shared" si="31"/>
        <v>299</v>
      </c>
    </row>
    <row r="980" spans="1:12" ht="12.75">
      <c r="A980" t="s">
        <v>2310</v>
      </c>
      <c r="B980" t="s">
        <v>2310</v>
      </c>
      <c r="D980">
        <v>1028117</v>
      </c>
      <c r="E980">
        <v>899</v>
      </c>
      <c r="F980" s="15">
        <f t="shared" si="30"/>
        <v>299</v>
      </c>
      <c r="G980" t="s">
        <v>3061</v>
      </c>
      <c r="H980" t="s">
        <v>2311</v>
      </c>
      <c r="I980" t="s">
        <v>2311</v>
      </c>
      <c r="J980" t="s">
        <v>3011</v>
      </c>
      <c r="K980" t="s">
        <v>3004</v>
      </c>
      <c r="L980">
        <f t="shared" si="31"/>
        <v>482</v>
      </c>
    </row>
    <row r="981" spans="1:12" ht="12.75">
      <c r="A981" t="s">
        <v>3297</v>
      </c>
      <c r="B981" t="s">
        <v>2312</v>
      </c>
      <c r="C981" t="s">
        <v>3297</v>
      </c>
      <c r="D981">
        <v>1029498</v>
      </c>
      <c r="E981">
        <v>293</v>
      </c>
      <c r="F981" s="15">
        <f t="shared" si="30"/>
        <v>97</v>
      </c>
      <c r="G981" t="s">
        <v>3061</v>
      </c>
      <c r="H981" t="s">
        <v>2313</v>
      </c>
      <c r="I981" t="s">
        <v>2313</v>
      </c>
      <c r="J981" t="s">
        <v>3555</v>
      </c>
      <c r="K981" t="s">
        <v>3004</v>
      </c>
      <c r="L981">
        <f t="shared" si="31"/>
        <v>481</v>
      </c>
    </row>
    <row r="982" spans="1:12" ht="12.75">
      <c r="A982" t="s">
        <v>2314</v>
      </c>
      <c r="B982" t="s">
        <v>2314</v>
      </c>
      <c r="D982">
        <v>1030272</v>
      </c>
      <c r="E982">
        <v>659</v>
      </c>
      <c r="F982" s="15">
        <f t="shared" si="30"/>
        <v>219</v>
      </c>
      <c r="G982" t="s">
        <v>3000</v>
      </c>
      <c r="H982" t="s">
        <v>2315</v>
      </c>
      <c r="I982" t="s">
        <v>2315</v>
      </c>
      <c r="J982" t="s">
        <v>2316</v>
      </c>
      <c r="K982" t="s">
        <v>3004</v>
      </c>
      <c r="L982">
        <f t="shared" si="31"/>
        <v>-19</v>
      </c>
    </row>
    <row r="983" spans="1:12" ht="12.75">
      <c r="A983" t="s">
        <v>2317</v>
      </c>
      <c r="B983" t="s">
        <v>2317</v>
      </c>
      <c r="D983">
        <v>1030912</v>
      </c>
      <c r="E983">
        <v>674</v>
      </c>
      <c r="F983" s="15">
        <f t="shared" si="30"/>
        <v>224</v>
      </c>
      <c r="G983" t="s">
        <v>3000</v>
      </c>
      <c r="H983" t="s">
        <v>2318</v>
      </c>
      <c r="I983" t="s">
        <v>2318</v>
      </c>
      <c r="J983" t="s">
        <v>337</v>
      </c>
      <c r="K983" t="s">
        <v>3004</v>
      </c>
      <c r="L983">
        <f t="shared" si="31"/>
        <v>9</v>
      </c>
    </row>
    <row r="984" spans="1:12" ht="12.75">
      <c r="A984" t="s">
        <v>2319</v>
      </c>
      <c r="B984" t="s">
        <v>2319</v>
      </c>
      <c r="D984">
        <v>1031595</v>
      </c>
      <c r="E984">
        <v>740</v>
      </c>
      <c r="F984" s="15">
        <f t="shared" si="30"/>
        <v>246</v>
      </c>
      <c r="G984" t="s">
        <v>3000</v>
      </c>
      <c r="H984" t="s">
        <v>2320</v>
      </c>
      <c r="I984" t="s">
        <v>2320</v>
      </c>
      <c r="J984" t="s">
        <v>32</v>
      </c>
      <c r="K984" t="s">
        <v>3004</v>
      </c>
      <c r="L984">
        <f t="shared" si="31"/>
        <v>14</v>
      </c>
    </row>
    <row r="985" spans="1:12" ht="12.75">
      <c r="A985" t="s">
        <v>2321</v>
      </c>
      <c r="B985" t="s">
        <v>2321</v>
      </c>
      <c r="D985">
        <v>1032349</v>
      </c>
      <c r="E985">
        <v>860</v>
      </c>
      <c r="F985" s="15">
        <f t="shared" si="30"/>
        <v>286</v>
      </c>
      <c r="G985" t="s">
        <v>3000</v>
      </c>
      <c r="H985" t="s">
        <v>2322</v>
      </c>
      <c r="I985" t="s">
        <v>2322</v>
      </c>
      <c r="J985" t="s">
        <v>2323</v>
      </c>
      <c r="K985" t="s">
        <v>3004</v>
      </c>
      <c r="L985">
        <f t="shared" si="31"/>
        <v>284</v>
      </c>
    </row>
    <row r="986" spans="1:12" ht="12.75">
      <c r="A986" t="s">
        <v>2324</v>
      </c>
      <c r="B986" t="s">
        <v>2324</v>
      </c>
      <c r="D986">
        <v>1033493</v>
      </c>
      <c r="E986">
        <v>494</v>
      </c>
      <c r="F986" s="15">
        <f t="shared" si="30"/>
        <v>164</v>
      </c>
      <c r="G986" t="s">
        <v>3061</v>
      </c>
      <c r="H986" t="s">
        <v>2325</v>
      </c>
      <c r="I986" t="s">
        <v>2325</v>
      </c>
      <c r="J986" t="s">
        <v>2326</v>
      </c>
      <c r="K986" t="s">
        <v>3004</v>
      </c>
      <c r="L986">
        <f t="shared" si="31"/>
        <v>182</v>
      </c>
    </row>
    <row r="987" spans="1:12" ht="12.75">
      <c r="A987" t="s">
        <v>2327</v>
      </c>
      <c r="B987" t="s">
        <v>2327</v>
      </c>
      <c r="D987">
        <v>1034169</v>
      </c>
      <c r="E987">
        <v>602</v>
      </c>
      <c r="F987" s="15">
        <f t="shared" si="30"/>
        <v>200</v>
      </c>
      <c r="G987" t="s">
        <v>3000</v>
      </c>
      <c r="H987" t="s">
        <v>2328</v>
      </c>
      <c r="I987" t="s">
        <v>2328</v>
      </c>
      <c r="J987" t="s">
        <v>1105</v>
      </c>
      <c r="K987" t="s">
        <v>3004</v>
      </c>
      <c r="L987">
        <f t="shared" si="31"/>
        <v>13</v>
      </c>
    </row>
    <row r="988" spans="1:12" ht="12.75">
      <c r="A988" t="s">
        <v>2329</v>
      </c>
      <c r="B988" t="s">
        <v>2329</v>
      </c>
      <c r="D988">
        <v>1034784</v>
      </c>
      <c r="E988">
        <v>914</v>
      </c>
      <c r="F988" s="15">
        <f t="shared" si="30"/>
        <v>304</v>
      </c>
      <c r="G988" t="s">
        <v>3000</v>
      </c>
      <c r="H988" t="s">
        <v>2330</v>
      </c>
      <c r="I988" t="s">
        <v>2330</v>
      </c>
      <c r="J988" t="s">
        <v>2331</v>
      </c>
      <c r="K988" t="s">
        <v>3004</v>
      </c>
      <c r="L988">
        <f t="shared" si="31"/>
        <v>533</v>
      </c>
    </row>
    <row r="989" spans="1:12" ht="12.75">
      <c r="A989" t="s">
        <v>2332</v>
      </c>
      <c r="B989" t="s">
        <v>2332</v>
      </c>
      <c r="D989">
        <v>1036231</v>
      </c>
      <c r="E989">
        <v>602</v>
      </c>
      <c r="F989" s="15">
        <f t="shared" si="30"/>
        <v>200</v>
      </c>
      <c r="G989" t="s">
        <v>3061</v>
      </c>
      <c r="H989" t="s">
        <v>2333</v>
      </c>
      <c r="I989" t="s">
        <v>2333</v>
      </c>
      <c r="J989" t="s">
        <v>3011</v>
      </c>
      <c r="K989" t="s">
        <v>3004</v>
      </c>
      <c r="L989">
        <f t="shared" si="31"/>
        <v>20</v>
      </c>
    </row>
    <row r="990" spans="1:12" ht="12.75">
      <c r="A990" t="s">
        <v>2334</v>
      </c>
      <c r="B990" t="s">
        <v>2334</v>
      </c>
      <c r="D990">
        <v>1036853</v>
      </c>
      <c r="E990">
        <v>614</v>
      </c>
      <c r="F990" s="15">
        <f t="shared" si="30"/>
        <v>204</v>
      </c>
      <c r="G990" t="s">
        <v>3061</v>
      </c>
      <c r="H990" t="s">
        <v>2335</v>
      </c>
      <c r="I990" t="s">
        <v>2335</v>
      </c>
      <c r="J990" t="s">
        <v>2336</v>
      </c>
      <c r="K990" t="s">
        <v>3004</v>
      </c>
      <c r="L990">
        <f t="shared" si="31"/>
        <v>59</v>
      </c>
    </row>
    <row r="991" spans="1:12" ht="12.75">
      <c r="A991" t="s">
        <v>2337</v>
      </c>
      <c r="B991" t="s">
        <v>2337</v>
      </c>
      <c r="D991">
        <v>1037526</v>
      </c>
      <c r="E991">
        <v>668</v>
      </c>
      <c r="F991" s="15">
        <f t="shared" si="30"/>
        <v>222</v>
      </c>
      <c r="G991" t="s">
        <v>3000</v>
      </c>
      <c r="H991" t="s">
        <v>2338</v>
      </c>
      <c r="I991" t="s">
        <v>2338</v>
      </c>
      <c r="J991" t="s">
        <v>2339</v>
      </c>
      <c r="K991" t="s">
        <v>3004</v>
      </c>
      <c r="L991">
        <f t="shared" si="31"/>
        <v>68</v>
      </c>
    </row>
    <row r="992" spans="1:12" ht="12.75">
      <c r="A992" t="s">
        <v>2340</v>
      </c>
      <c r="B992" t="s">
        <v>2340</v>
      </c>
      <c r="D992">
        <v>1038262</v>
      </c>
      <c r="E992">
        <v>1193</v>
      </c>
      <c r="F992" s="15">
        <f t="shared" si="30"/>
        <v>397</v>
      </c>
      <c r="G992" t="s">
        <v>3061</v>
      </c>
      <c r="H992" t="s">
        <v>2341</v>
      </c>
      <c r="I992" t="s">
        <v>2341</v>
      </c>
      <c r="J992" t="s">
        <v>2342</v>
      </c>
      <c r="K992" t="s">
        <v>3004</v>
      </c>
      <c r="L992">
        <f t="shared" si="31"/>
        <v>100</v>
      </c>
    </row>
    <row r="993" spans="1:12" ht="12.75">
      <c r="A993" t="s">
        <v>3297</v>
      </c>
      <c r="B993" t="s">
        <v>2343</v>
      </c>
      <c r="C993" t="s">
        <v>3297</v>
      </c>
      <c r="D993">
        <v>1039555</v>
      </c>
      <c r="E993">
        <v>836</v>
      </c>
      <c r="F993" s="15">
        <f t="shared" si="30"/>
        <v>278</v>
      </c>
      <c r="G993" t="s">
        <v>3061</v>
      </c>
      <c r="H993" t="s">
        <v>2344</v>
      </c>
      <c r="I993" t="s">
        <v>2344</v>
      </c>
      <c r="J993" t="s">
        <v>3300</v>
      </c>
      <c r="K993" t="s">
        <v>3004</v>
      </c>
      <c r="L993">
        <f t="shared" si="31"/>
        <v>51</v>
      </c>
    </row>
    <row r="994" spans="1:12" ht="12.75">
      <c r="A994" t="s">
        <v>965</v>
      </c>
      <c r="B994" t="s">
        <v>2345</v>
      </c>
      <c r="C994" t="s">
        <v>965</v>
      </c>
      <c r="D994">
        <v>1040442</v>
      </c>
      <c r="E994">
        <v>623</v>
      </c>
      <c r="F994" s="15">
        <f t="shared" si="30"/>
        <v>207</v>
      </c>
      <c r="G994" t="s">
        <v>3000</v>
      </c>
      <c r="H994" t="s">
        <v>2346</v>
      </c>
      <c r="I994" t="s">
        <v>2346</v>
      </c>
      <c r="J994" t="s">
        <v>2347</v>
      </c>
      <c r="K994" t="s">
        <v>3004</v>
      </c>
      <c r="L994">
        <f t="shared" si="31"/>
        <v>135</v>
      </c>
    </row>
    <row r="995" spans="1:12" ht="12.75">
      <c r="A995" t="s">
        <v>2348</v>
      </c>
      <c r="B995" t="s">
        <v>2348</v>
      </c>
      <c r="D995">
        <v>1041200</v>
      </c>
      <c r="E995">
        <v>455</v>
      </c>
      <c r="F995" s="15">
        <f t="shared" si="30"/>
        <v>151</v>
      </c>
      <c r="G995" t="s">
        <v>3061</v>
      </c>
      <c r="H995" t="s">
        <v>2349</v>
      </c>
      <c r="I995" t="s">
        <v>2349</v>
      </c>
      <c r="J995" t="s">
        <v>3011</v>
      </c>
      <c r="K995" t="s">
        <v>3004</v>
      </c>
      <c r="L995">
        <f t="shared" si="31"/>
        <v>176</v>
      </c>
    </row>
    <row r="996" spans="1:12" ht="12.75">
      <c r="A996" t="s">
        <v>2350</v>
      </c>
      <c r="B996" t="s">
        <v>2350</v>
      </c>
      <c r="D996">
        <v>1041831</v>
      </c>
      <c r="E996">
        <v>467</v>
      </c>
      <c r="F996" s="15">
        <f t="shared" si="30"/>
        <v>155</v>
      </c>
      <c r="G996" t="s">
        <v>3000</v>
      </c>
      <c r="H996" t="s">
        <v>2351</v>
      </c>
      <c r="I996" t="s">
        <v>2351</v>
      </c>
      <c r="J996" t="s">
        <v>2352</v>
      </c>
      <c r="K996" t="s">
        <v>3004</v>
      </c>
      <c r="L996">
        <f t="shared" si="31"/>
        <v>21</v>
      </c>
    </row>
    <row r="997" spans="1:12" ht="12.75">
      <c r="A997" t="s">
        <v>2353</v>
      </c>
      <c r="B997" t="s">
        <v>2353</v>
      </c>
      <c r="D997">
        <v>1042319</v>
      </c>
      <c r="E997">
        <v>359</v>
      </c>
      <c r="F997" s="15">
        <f t="shared" si="30"/>
        <v>119</v>
      </c>
      <c r="G997" t="s">
        <v>3000</v>
      </c>
      <c r="H997" t="s">
        <v>2354</v>
      </c>
      <c r="I997" t="s">
        <v>2354</v>
      </c>
      <c r="J997" t="s">
        <v>3011</v>
      </c>
      <c r="K997" t="s">
        <v>3004</v>
      </c>
      <c r="L997">
        <f t="shared" si="31"/>
        <v>6</v>
      </c>
    </row>
    <row r="998" spans="1:12" ht="12.75">
      <c r="A998" t="s">
        <v>2355</v>
      </c>
      <c r="B998" t="s">
        <v>2355</v>
      </c>
      <c r="D998">
        <v>1042684</v>
      </c>
      <c r="E998">
        <v>515</v>
      </c>
      <c r="F998" s="15">
        <f t="shared" si="30"/>
        <v>171</v>
      </c>
      <c r="G998" t="s">
        <v>3000</v>
      </c>
      <c r="H998" t="s">
        <v>2356</v>
      </c>
      <c r="I998" t="s">
        <v>2356</v>
      </c>
      <c r="J998" t="s">
        <v>2357</v>
      </c>
      <c r="K998" t="s">
        <v>3004</v>
      </c>
      <c r="L998">
        <f t="shared" si="31"/>
        <v>21</v>
      </c>
    </row>
    <row r="999" spans="1:12" ht="12.75">
      <c r="A999" t="s">
        <v>2358</v>
      </c>
      <c r="B999" t="s">
        <v>2358</v>
      </c>
      <c r="D999">
        <v>1043220</v>
      </c>
      <c r="E999">
        <v>482</v>
      </c>
      <c r="F999" s="15">
        <f t="shared" si="30"/>
        <v>160</v>
      </c>
      <c r="G999" t="s">
        <v>3000</v>
      </c>
      <c r="H999" t="s">
        <v>2359</v>
      </c>
      <c r="I999" t="s">
        <v>2359</v>
      </c>
      <c r="J999" t="s">
        <v>3011</v>
      </c>
      <c r="K999" t="s">
        <v>3004</v>
      </c>
      <c r="L999">
        <f t="shared" si="31"/>
        <v>326</v>
      </c>
    </row>
    <row r="1000" spans="1:12" ht="12.75">
      <c r="A1000" t="s">
        <v>2360</v>
      </c>
      <c r="B1000" t="s">
        <v>2360</v>
      </c>
      <c r="D1000">
        <v>1044028</v>
      </c>
      <c r="E1000">
        <v>596</v>
      </c>
      <c r="F1000" s="15">
        <f t="shared" si="30"/>
        <v>198</v>
      </c>
      <c r="G1000" t="s">
        <v>3000</v>
      </c>
      <c r="H1000" t="s">
        <v>2361</v>
      </c>
      <c r="I1000" t="s">
        <v>2361</v>
      </c>
      <c r="J1000" t="s">
        <v>2362</v>
      </c>
      <c r="K1000" t="s">
        <v>3004</v>
      </c>
      <c r="L1000">
        <f t="shared" si="31"/>
        <v>83</v>
      </c>
    </row>
    <row r="1001" spans="1:12" ht="12.75">
      <c r="A1001" t="s">
        <v>2363</v>
      </c>
      <c r="B1001" t="s">
        <v>2363</v>
      </c>
      <c r="D1001">
        <v>1044707</v>
      </c>
      <c r="E1001">
        <v>521</v>
      </c>
      <c r="F1001" s="15">
        <f t="shared" si="30"/>
        <v>173</v>
      </c>
      <c r="G1001" t="s">
        <v>3000</v>
      </c>
      <c r="H1001" t="s">
        <v>2364</v>
      </c>
      <c r="I1001" t="s">
        <v>2364</v>
      </c>
      <c r="J1001" t="s">
        <v>2365</v>
      </c>
      <c r="K1001" t="s">
        <v>3004</v>
      </c>
      <c r="L1001">
        <f t="shared" si="31"/>
        <v>145</v>
      </c>
    </row>
    <row r="1002" spans="1:12" ht="12.75">
      <c r="A1002" t="s">
        <v>2366</v>
      </c>
      <c r="B1002" t="s">
        <v>2366</v>
      </c>
      <c r="D1002">
        <v>1045373</v>
      </c>
      <c r="E1002">
        <v>203</v>
      </c>
      <c r="F1002" s="15">
        <f t="shared" si="30"/>
        <v>67</v>
      </c>
      <c r="G1002" t="s">
        <v>3000</v>
      </c>
      <c r="H1002" t="s">
        <v>2367</v>
      </c>
      <c r="I1002" t="s">
        <v>2367</v>
      </c>
      <c r="J1002" t="s">
        <v>3011</v>
      </c>
      <c r="K1002" t="s">
        <v>3004</v>
      </c>
      <c r="L1002">
        <f t="shared" si="31"/>
        <v>106</v>
      </c>
    </row>
    <row r="1003" spans="1:12" ht="12.75">
      <c r="A1003" t="s">
        <v>2368</v>
      </c>
      <c r="B1003" t="s">
        <v>2368</v>
      </c>
      <c r="D1003">
        <v>1045682</v>
      </c>
      <c r="E1003">
        <v>761</v>
      </c>
      <c r="F1003" s="15">
        <f t="shared" si="30"/>
        <v>253</v>
      </c>
      <c r="G1003" t="s">
        <v>3000</v>
      </c>
      <c r="H1003" t="s">
        <v>2369</v>
      </c>
      <c r="I1003" t="s">
        <v>2369</v>
      </c>
      <c r="J1003" t="s">
        <v>2370</v>
      </c>
      <c r="K1003" t="s">
        <v>3004</v>
      </c>
      <c r="L1003">
        <f t="shared" si="31"/>
        <v>28</v>
      </c>
    </row>
    <row r="1004" spans="1:12" ht="12.75">
      <c r="A1004" t="s">
        <v>2371</v>
      </c>
      <c r="B1004" t="s">
        <v>2371</v>
      </c>
      <c r="D1004">
        <v>1046471</v>
      </c>
      <c r="E1004">
        <v>596</v>
      </c>
      <c r="F1004" s="15">
        <f t="shared" si="30"/>
        <v>198</v>
      </c>
      <c r="G1004" t="s">
        <v>3000</v>
      </c>
      <c r="H1004" t="s">
        <v>2372</v>
      </c>
      <c r="I1004" t="s">
        <v>2372</v>
      </c>
      <c r="J1004" t="s">
        <v>1105</v>
      </c>
      <c r="K1004" t="s">
        <v>3004</v>
      </c>
      <c r="L1004">
        <f t="shared" si="31"/>
        <v>28</v>
      </c>
    </row>
    <row r="1005" spans="1:12" ht="12.75">
      <c r="A1005" t="s">
        <v>2373</v>
      </c>
      <c r="B1005" t="s">
        <v>2373</v>
      </c>
      <c r="D1005">
        <v>1047095</v>
      </c>
      <c r="E1005">
        <v>770</v>
      </c>
      <c r="F1005" s="15">
        <f t="shared" si="30"/>
        <v>256</v>
      </c>
      <c r="G1005" t="s">
        <v>3000</v>
      </c>
      <c r="H1005" t="s">
        <v>2374</v>
      </c>
      <c r="I1005" t="s">
        <v>2374</v>
      </c>
      <c r="J1005" t="s">
        <v>2375</v>
      </c>
      <c r="K1005" t="s">
        <v>3004</v>
      </c>
      <c r="L1005">
        <f t="shared" si="31"/>
        <v>17</v>
      </c>
    </row>
    <row r="1006" spans="1:12" ht="12.75">
      <c r="A1006" t="s">
        <v>2376</v>
      </c>
      <c r="B1006" t="s">
        <v>2376</v>
      </c>
      <c r="D1006">
        <v>1047882</v>
      </c>
      <c r="E1006">
        <v>761</v>
      </c>
      <c r="F1006" s="15">
        <f t="shared" si="30"/>
        <v>253</v>
      </c>
      <c r="G1006" t="s">
        <v>3000</v>
      </c>
      <c r="H1006" t="s">
        <v>2377</v>
      </c>
      <c r="I1006" t="s">
        <v>2377</v>
      </c>
      <c r="J1006" t="s">
        <v>2375</v>
      </c>
      <c r="K1006" t="s">
        <v>3004</v>
      </c>
      <c r="L1006">
        <f t="shared" si="31"/>
        <v>40</v>
      </c>
    </row>
    <row r="1007" spans="1:12" ht="12.75">
      <c r="A1007" t="s">
        <v>2378</v>
      </c>
      <c r="B1007" t="s">
        <v>2378</v>
      </c>
      <c r="D1007">
        <v>1048683</v>
      </c>
      <c r="E1007">
        <v>602</v>
      </c>
      <c r="F1007" s="15">
        <f t="shared" si="30"/>
        <v>200</v>
      </c>
      <c r="G1007" t="s">
        <v>3000</v>
      </c>
      <c r="H1007" t="s">
        <v>2379</v>
      </c>
      <c r="I1007" t="s">
        <v>2379</v>
      </c>
      <c r="J1007" t="s">
        <v>2380</v>
      </c>
      <c r="K1007" t="s">
        <v>3004</v>
      </c>
      <c r="L1007">
        <f t="shared" si="31"/>
        <v>106</v>
      </c>
    </row>
    <row r="1008" spans="1:12" ht="12.75">
      <c r="A1008" t="s">
        <v>2381</v>
      </c>
      <c r="B1008" t="s">
        <v>2381</v>
      </c>
      <c r="D1008">
        <v>1049391</v>
      </c>
      <c r="E1008">
        <v>107</v>
      </c>
      <c r="F1008" s="15">
        <f t="shared" si="30"/>
        <v>35</v>
      </c>
      <c r="G1008" t="s">
        <v>3000</v>
      </c>
      <c r="H1008" t="s">
        <v>2382</v>
      </c>
      <c r="I1008" t="s">
        <v>2382</v>
      </c>
      <c r="J1008" t="s">
        <v>3011</v>
      </c>
      <c r="K1008" t="s">
        <v>3004</v>
      </c>
      <c r="L1008">
        <f t="shared" si="31"/>
        <v>120</v>
      </c>
    </row>
    <row r="1009" spans="1:12" ht="12.75">
      <c r="A1009" t="s">
        <v>2383</v>
      </c>
      <c r="B1009" t="s">
        <v>2383</v>
      </c>
      <c r="D1009">
        <v>1049618</v>
      </c>
      <c r="E1009">
        <v>233</v>
      </c>
      <c r="F1009" s="15">
        <f t="shared" si="30"/>
        <v>77</v>
      </c>
      <c r="G1009" t="s">
        <v>3061</v>
      </c>
      <c r="H1009" t="s">
        <v>2384</v>
      </c>
      <c r="I1009" t="s">
        <v>2384</v>
      </c>
      <c r="J1009" t="s">
        <v>3011</v>
      </c>
      <c r="K1009" t="s">
        <v>3004</v>
      </c>
      <c r="L1009">
        <f t="shared" si="31"/>
        <v>2023</v>
      </c>
    </row>
    <row r="1010" spans="1:12" ht="12.75">
      <c r="A1010" t="s">
        <v>2385</v>
      </c>
      <c r="B1010" t="s">
        <v>2385</v>
      </c>
      <c r="D1010">
        <v>1051874</v>
      </c>
      <c r="E1010">
        <v>653</v>
      </c>
      <c r="F1010" s="15">
        <f t="shared" si="30"/>
        <v>217</v>
      </c>
      <c r="G1010" t="s">
        <v>3000</v>
      </c>
      <c r="H1010" t="s">
        <v>2386</v>
      </c>
      <c r="I1010" t="s">
        <v>2386</v>
      </c>
      <c r="J1010" t="s">
        <v>3011</v>
      </c>
      <c r="K1010" t="s">
        <v>3004</v>
      </c>
      <c r="L1010">
        <f t="shared" si="31"/>
        <v>21</v>
      </c>
    </row>
    <row r="1011" spans="1:12" ht="12.75">
      <c r="A1011" t="s">
        <v>2387</v>
      </c>
      <c r="B1011" t="s">
        <v>2387</v>
      </c>
      <c r="D1011">
        <v>1052548</v>
      </c>
      <c r="E1011">
        <v>245</v>
      </c>
      <c r="F1011" s="15">
        <f t="shared" si="30"/>
        <v>81</v>
      </c>
      <c r="G1011" t="s">
        <v>3000</v>
      </c>
      <c r="H1011" t="s">
        <v>2388</v>
      </c>
      <c r="I1011" t="s">
        <v>2388</v>
      </c>
      <c r="J1011" t="s">
        <v>3011</v>
      </c>
      <c r="K1011" t="s">
        <v>3004</v>
      </c>
      <c r="L1011">
        <f t="shared" si="31"/>
        <v>690</v>
      </c>
    </row>
    <row r="1012" spans="1:12" ht="12.75">
      <c r="A1012" t="s">
        <v>3297</v>
      </c>
      <c r="B1012" t="s">
        <v>2389</v>
      </c>
      <c r="C1012" t="s">
        <v>3297</v>
      </c>
      <c r="D1012">
        <v>1053483</v>
      </c>
      <c r="E1012">
        <v>914</v>
      </c>
      <c r="F1012" s="15">
        <f t="shared" si="30"/>
        <v>304</v>
      </c>
      <c r="G1012" t="s">
        <v>3061</v>
      </c>
      <c r="H1012" t="s">
        <v>2390</v>
      </c>
      <c r="I1012" t="s">
        <v>2390</v>
      </c>
      <c r="J1012" t="s">
        <v>2391</v>
      </c>
      <c r="K1012" t="s">
        <v>3004</v>
      </c>
      <c r="L1012">
        <f t="shared" si="31"/>
        <v>129</v>
      </c>
    </row>
    <row r="1013" spans="1:12" ht="12.75">
      <c r="A1013" t="s">
        <v>2392</v>
      </c>
      <c r="B1013" t="s">
        <v>2392</v>
      </c>
      <c r="D1013">
        <v>1054526</v>
      </c>
      <c r="E1013">
        <v>1625</v>
      </c>
      <c r="F1013" s="15">
        <f t="shared" si="30"/>
        <v>541</v>
      </c>
      <c r="G1013" t="s">
        <v>3000</v>
      </c>
      <c r="H1013" t="s">
        <v>2393</v>
      </c>
      <c r="I1013" t="s">
        <v>2393</v>
      </c>
      <c r="J1013" t="s">
        <v>2394</v>
      </c>
      <c r="K1013" t="s">
        <v>3004</v>
      </c>
      <c r="L1013">
        <f t="shared" si="31"/>
        <v>67</v>
      </c>
    </row>
    <row r="1014" spans="1:12" ht="12.75">
      <c r="A1014" t="s">
        <v>2395</v>
      </c>
      <c r="B1014" t="s">
        <v>2396</v>
      </c>
      <c r="C1014" t="s">
        <v>2395</v>
      </c>
      <c r="D1014">
        <v>1056218</v>
      </c>
      <c r="E1014">
        <v>587</v>
      </c>
      <c r="F1014" s="15">
        <f t="shared" si="30"/>
        <v>195</v>
      </c>
      <c r="G1014" t="s">
        <v>3061</v>
      </c>
      <c r="H1014" t="s">
        <v>2397</v>
      </c>
      <c r="I1014" t="s">
        <v>2397</v>
      </c>
      <c r="J1014" t="s">
        <v>3549</v>
      </c>
      <c r="K1014" t="s">
        <v>3004</v>
      </c>
      <c r="L1014">
        <f t="shared" si="31"/>
        <v>104</v>
      </c>
    </row>
    <row r="1015" spans="1:12" ht="12.75">
      <c r="A1015" t="s">
        <v>2398</v>
      </c>
      <c r="B1015" t="s">
        <v>2398</v>
      </c>
      <c r="D1015">
        <v>1056909</v>
      </c>
      <c r="E1015">
        <v>1289</v>
      </c>
      <c r="F1015" s="15">
        <f t="shared" si="30"/>
        <v>429</v>
      </c>
      <c r="G1015" t="s">
        <v>3000</v>
      </c>
      <c r="H1015" t="s">
        <v>2399</v>
      </c>
      <c r="I1015" t="s">
        <v>2399</v>
      </c>
      <c r="J1015" t="s">
        <v>2400</v>
      </c>
      <c r="K1015" t="s">
        <v>3004</v>
      </c>
      <c r="L1015">
        <f t="shared" si="31"/>
        <v>84</v>
      </c>
    </row>
    <row r="1016" spans="1:12" ht="12.75">
      <c r="A1016" t="s">
        <v>2401</v>
      </c>
      <c r="B1016" t="s">
        <v>2402</v>
      </c>
      <c r="C1016" t="s">
        <v>2401</v>
      </c>
      <c r="D1016">
        <v>1058282</v>
      </c>
      <c r="E1016">
        <v>977</v>
      </c>
      <c r="F1016" s="15">
        <f t="shared" si="30"/>
        <v>325</v>
      </c>
      <c r="G1016" t="s">
        <v>3000</v>
      </c>
      <c r="H1016" t="s">
        <v>2403</v>
      </c>
      <c r="I1016" t="s">
        <v>2403</v>
      </c>
      <c r="J1016" t="s">
        <v>2404</v>
      </c>
      <c r="K1016" t="s">
        <v>3004</v>
      </c>
      <c r="L1016">
        <f t="shared" si="31"/>
        <v>346</v>
      </c>
    </row>
    <row r="1017" spans="1:12" ht="12.75">
      <c r="A1017" t="s">
        <v>2405</v>
      </c>
      <c r="B1017" t="s">
        <v>2405</v>
      </c>
      <c r="D1017">
        <v>1059605</v>
      </c>
      <c r="E1017">
        <v>608</v>
      </c>
      <c r="F1017" s="15">
        <f t="shared" si="30"/>
        <v>202</v>
      </c>
      <c r="G1017" t="s">
        <v>3000</v>
      </c>
      <c r="H1017" t="s">
        <v>2406</v>
      </c>
      <c r="I1017" t="s">
        <v>2406</v>
      </c>
      <c r="J1017" t="s">
        <v>2407</v>
      </c>
      <c r="K1017" t="s">
        <v>3004</v>
      </c>
      <c r="L1017">
        <f t="shared" si="31"/>
        <v>427</v>
      </c>
    </row>
    <row r="1018" spans="1:12" ht="12.75">
      <c r="A1018" t="s">
        <v>2408</v>
      </c>
      <c r="B1018" t="s">
        <v>2409</v>
      </c>
      <c r="C1018" t="s">
        <v>2408</v>
      </c>
      <c r="D1018">
        <v>1060640</v>
      </c>
      <c r="E1018">
        <v>1118</v>
      </c>
      <c r="F1018" s="15">
        <f t="shared" si="30"/>
        <v>372</v>
      </c>
      <c r="G1018" t="s">
        <v>3000</v>
      </c>
      <c r="H1018" t="s">
        <v>2410</v>
      </c>
      <c r="I1018" t="s">
        <v>2410</v>
      </c>
      <c r="J1018" t="s">
        <v>2411</v>
      </c>
      <c r="K1018" t="s">
        <v>3004</v>
      </c>
      <c r="L1018">
        <f t="shared" si="31"/>
        <v>190</v>
      </c>
    </row>
    <row r="1019" spans="1:12" ht="12.75">
      <c r="A1019" t="s">
        <v>2412</v>
      </c>
      <c r="B1019" t="s">
        <v>2413</v>
      </c>
      <c r="C1019" t="s">
        <v>2412</v>
      </c>
      <c r="D1019">
        <v>1061948</v>
      </c>
      <c r="E1019">
        <v>473</v>
      </c>
      <c r="F1019" s="15">
        <f t="shared" si="30"/>
        <v>157</v>
      </c>
      <c r="G1019" t="s">
        <v>3000</v>
      </c>
      <c r="H1019" t="s">
        <v>2414</v>
      </c>
      <c r="I1019" t="s">
        <v>2414</v>
      </c>
      <c r="J1019" t="s">
        <v>2415</v>
      </c>
      <c r="K1019" t="s">
        <v>3004</v>
      </c>
      <c r="L1019">
        <f t="shared" si="31"/>
        <v>163</v>
      </c>
    </row>
    <row r="1020" spans="1:12" ht="12.75">
      <c r="A1020" t="s">
        <v>2416</v>
      </c>
      <c r="B1020" t="s">
        <v>2416</v>
      </c>
      <c r="D1020">
        <v>1062584</v>
      </c>
      <c r="E1020">
        <v>680</v>
      </c>
      <c r="F1020" s="15">
        <f t="shared" si="30"/>
        <v>226</v>
      </c>
      <c r="G1020" t="s">
        <v>3000</v>
      </c>
      <c r="H1020" t="s">
        <v>2417</v>
      </c>
      <c r="I1020" t="s">
        <v>2417</v>
      </c>
      <c r="J1020" t="s">
        <v>3011</v>
      </c>
      <c r="K1020" t="s">
        <v>3004</v>
      </c>
      <c r="L1020">
        <f t="shared" si="31"/>
        <v>0</v>
      </c>
    </row>
    <row r="1021" spans="1:12" ht="12.75">
      <c r="A1021" t="s">
        <v>2418</v>
      </c>
      <c r="B1021" t="s">
        <v>2418</v>
      </c>
      <c r="D1021">
        <v>1063264</v>
      </c>
      <c r="E1021">
        <v>845</v>
      </c>
      <c r="F1021" s="15">
        <f t="shared" si="30"/>
        <v>281</v>
      </c>
      <c r="G1021" t="s">
        <v>3000</v>
      </c>
      <c r="H1021" t="s">
        <v>2419</v>
      </c>
      <c r="I1021" t="s">
        <v>2419</v>
      </c>
      <c r="J1021" t="s">
        <v>2420</v>
      </c>
      <c r="K1021" t="s">
        <v>3004</v>
      </c>
      <c r="L1021">
        <f t="shared" si="31"/>
        <v>99</v>
      </c>
    </row>
    <row r="1022" spans="1:12" ht="12.75">
      <c r="A1022" t="s">
        <v>2421</v>
      </c>
      <c r="B1022" t="s">
        <v>2421</v>
      </c>
      <c r="D1022">
        <v>1064208</v>
      </c>
      <c r="E1022">
        <v>644</v>
      </c>
      <c r="F1022" s="15">
        <f t="shared" si="30"/>
        <v>214</v>
      </c>
      <c r="G1022" t="s">
        <v>3000</v>
      </c>
      <c r="H1022" t="s">
        <v>2422</v>
      </c>
      <c r="I1022" t="s">
        <v>2422</v>
      </c>
      <c r="J1022" t="s">
        <v>2423</v>
      </c>
      <c r="K1022" t="s">
        <v>3004</v>
      </c>
      <c r="L1022">
        <f t="shared" si="31"/>
        <v>65</v>
      </c>
    </row>
    <row r="1023" spans="1:12" ht="12.75">
      <c r="A1023" t="s">
        <v>2424</v>
      </c>
      <c r="B1023" t="s">
        <v>2424</v>
      </c>
      <c r="D1023">
        <v>1064917</v>
      </c>
      <c r="E1023">
        <v>1325</v>
      </c>
      <c r="F1023" s="15">
        <f t="shared" si="30"/>
        <v>441</v>
      </c>
      <c r="G1023" t="s">
        <v>3061</v>
      </c>
      <c r="H1023" t="s">
        <v>2425</v>
      </c>
      <c r="I1023" t="s">
        <v>2425</v>
      </c>
      <c r="J1023" t="s">
        <v>1015</v>
      </c>
      <c r="K1023" t="s">
        <v>3004</v>
      </c>
      <c r="L1023">
        <f t="shared" si="31"/>
        <v>540</v>
      </c>
    </row>
    <row r="1024" spans="1:12" ht="12.75">
      <c r="A1024" t="s">
        <v>2426</v>
      </c>
      <c r="B1024" t="s">
        <v>2426</v>
      </c>
      <c r="D1024">
        <v>1066782</v>
      </c>
      <c r="E1024">
        <v>587</v>
      </c>
      <c r="F1024" s="15">
        <f t="shared" si="30"/>
        <v>195</v>
      </c>
      <c r="G1024" t="s">
        <v>3000</v>
      </c>
      <c r="H1024" t="s">
        <v>2427</v>
      </c>
      <c r="I1024" t="s">
        <v>2427</v>
      </c>
      <c r="J1024" t="s">
        <v>2428</v>
      </c>
      <c r="K1024" t="s">
        <v>3004</v>
      </c>
      <c r="L1024">
        <f t="shared" si="31"/>
        <v>234</v>
      </c>
    </row>
    <row r="1025" spans="1:12" ht="12.75">
      <c r="A1025" t="s">
        <v>2429</v>
      </c>
      <c r="B1025" t="s">
        <v>2429</v>
      </c>
      <c r="D1025">
        <v>1067603</v>
      </c>
      <c r="E1025">
        <v>110</v>
      </c>
      <c r="F1025" s="15">
        <f t="shared" si="30"/>
        <v>36</v>
      </c>
      <c r="G1025" t="s">
        <v>3000</v>
      </c>
      <c r="H1025" t="s">
        <v>2430</v>
      </c>
      <c r="I1025" t="s">
        <v>2430</v>
      </c>
      <c r="J1025" t="s">
        <v>2428</v>
      </c>
      <c r="K1025" t="s">
        <v>3004</v>
      </c>
      <c r="L1025">
        <f t="shared" si="31"/>
        <v>182</v>
      </c>
    </row>
    <row r="1026" spans="1:12" ht="12.75">
      <c r="A1026" t="s">
        <v>2431</v>
      </c>
      <c r="B1026" t="s">
        <v>2431</v>
      </c>
      <c r="D1026">
        <v>1067895</v>
      </c>
      <c r="E1026">
        <v>257</v>
      </c>
      <c r="F1026" s="15">
        <f t="shared" si="30"/>
        <v>85</v>
      </c>
      <c r="G1026" t="s">
        <v>3000</v>
      </c>
      <c r="H1026" t="s">
        <v>2432</v>
      </c>
      <c r="I1026" t="s">
        <v>2432</v>
      </c>
      <c r="J1026" t="s">
        <v>2433</v>
      </c>
      <c r="K1026" t="s">
        <v>3004</v>
      </c>
      <c r="L1026">
        <f t="shared" si="31"/>
        <v>82</v>
      </c>
    </row>
    <row r="1027" spans="1:12" ht="12.75">
      <c r="A1027" t="s">
        <v>2434</v>
      </c>
      <c r="B1027" t="s">
        <v>2435</v>
      </c>
      <c r="C1027" t="s">
        <v>2434</v>
      </c>
      <c r="D1027">
        <v>1068234</v>
      </c>
      <c r="E1027">
        <v>806</v>
      </c>
      <c r="F1027" s="15">
        <f t="shared" si="30"/>
        <v>268</v>
      </c>
      <c r="G1027" t="s">
        <v>3000</v>
      </c>
      <c r="H1027" t="s">
        <v>2436</v>
      </c>
      <c r="I1027" t="s">
        <v>2436</v>
      </c>
      <c r="J1027" t="s">
        <v>2433</v>
      </c>
      <c r="K1027" t="s">
        <v>3004</v>
      </c>
      <c r="L1027">
        <f t="shared" si="31"/>
        <v>199</v>
      </c>
    </row>
    <row r="1028" spans="1:12" ht="12.75">
      <c r="A1028" t="s">
        <v>2412</v>
      </c>
      <c r="B1028" t="s">
        <v>2437</v>
      </c>
      <c r="C1028" t="s">
        <v>2412</v>
      </c>
      <c r="D1028">
        <v>1069239</v>
      </c>
      <c r="E1028">
        <v>227</v>
      </c>
      <c r="F1028" s="15">
        <f aca="true" t="shared" si="32" ref="F1028:F1091">(E1028-2)/3</f>
        <v>75</v>
      </c>
      <c r="G1028" t="s">
        <v>3000</v>
      </c>
      <c r="H1028" t="s">
        <v>2438</v>
      </c>
      <c r="I1028" t="s">
        <v>2438</v>
      </c>
      <c r="J1028" t="s">
        <v>2439</v>
      </c>
      <c r="K1028" t="s">
        <v>3004</v>
      </c>
      <c r="L1028">
        <f aca="true" t="shared" si="33" ref="L1028:L1091">D1029-(D1028+E1028)</f>
        <v>143</v>
      </c>
    </row>
    <row r="1029" spans="1:12" ht="12.75">
      <c r="A1029" t="s">
        <v>2440</v>
      </c>
      <c r="B1029" t="s">
        <v>2441</v>
      </c>
      <c r="C1029" t="s">
        <v>2440</v>
      </c>
      <c r="D1029">
        <v>1069609</v>
      </c>
      <c r="E1029">
        <v>2738</v>
      </c>
      <c r="F1029" s="15">
        <f t="shared" si="32"/>
        <v>912</v>
      </c>
      <c r="G1029" t="s">
        <v>3061</v>
      </c>
      <c r="H1029" t="s">
        <v>2442</v>
      </c>
      <c r="I1029" t="s">
        <v>2443</v>
      </c>
      <c r="J1029" t="s">
        <v>2444</v>
      </c>
      <c r="K1029" t="s">
        <v>3004</v>
      </c>
      <c r="L1029">
        <f t="shared" si="33"/>
        <v>247</v>
      </c>
    </row>
    <row r="1030" spans="1:12" ht="12.75">
      <c r="A1030" t="s">
        <v>2445</v>
      </c>
      <c r="B1030" t="s">
        <v>2445</v>
      </c>
      <c r="D1030">
        <v>1072594</v>
      </c>
      <c r="E1030">
        <v>3716</v>
      </c>
      <c r="F1030" s="15">
        <f t="shared" si="32"/>
        <v>1238</v>
      </c>
      <c r="G1030" t="s">
        <v>3000</v>
      </c>
      <c r="H1030" t="s">
        <v>2446</v>
      </c>
      <c r="I1030" t="s">
        <v>2446</v>
      </c>
      <c r="J1030" t="s">
        <v>2447</v>
      </c>
      <c r="K1030" t="s">
        <v>3004</v>
      </c>
      <c r="L1030">
        <f t="shared" si="33"/>
        <v>0</v>
      </c>
    </row>
    <row r="1031" spans="1:12" ht="12.75">
      <c r="A1031" t="s">
        <v>2448</v>
      </c>
      <c r="B1031" t="s">
        <v>2448</v>
      </c>
      <c r="D1031">
        <v>1076310</v>
      </c>
      <c r="E1031">
        <v>2060</v>
      </c>
      <c r="F1031" s="15">
        <f t="shared" si="32"/>
        <v>686</v>
      </c>
      <c r="G1031" t="s">
        <v>3000</v>
      </c>
      <c r="H1031" t="s">
        <v>2449</v>
      </c>
      <c r="I1031" t="s">
        <v>2449</v>
      </c>
      <c r="J1031" t="s">
        <v>2450</v>
      </c>
      <c r="K1031" t="s">
        <v>3004</v>
      </c>
      <c r="L1031">
        <f t="shared" si="33"/>
        <v>3</v>
      </c>
    </row>
    <row r="1032" spans="1:12" ht="12.75">
      <c r="A1032" t="s">
        <v>2451</v>
      </c>
      <c r="B1032" t="s">
        <v>2451</v>
      </c>
      <c r="D1032">
        <v>1078373</v>
      </c>
      <c r="E1032">
        <v>158</v>
      </c>
      <c r="F1032" s="15">
        <f t="shared" si="32"/>
        <v>52</v>
      </c>
      <c r="G1032" t="s">
        <v>3000</v>
      </c>
      <c r="H1032" t="s">
        <v>2452</v>
      </c>
      <c r="I1032" t="s">
        <v>2452</v>
      </c>
      <c r="J1032" t="s">
        <v>2453</v>
      </c>
      <c r="K1032" t="s">
        <v>3004</v>
      </c>
      <c r="L1032">
        <f t="shared" si="33"/>
        <v>146</v>
      </c>
    </row>
    <row r="1033" spans="1:12" ht="12.75">
      <c r="A1033" t="s">
        <v>2454</v>
      </c>
      <c r="B1033" t="s">
        <v>2454</v>
      </c>
      <c r="D1033">
        <v>1078677</v>
      </c>
      <c r="E1033">
        <v>929</v>
      </c>
      <c r="F1033" s="15">
        <f t="shared" si="32"/>
        <v>309</v>
      </c>
      <c r="G1033" t="s">
        <v>3061</v>
      </c>
      <c r="H1033" t="s">
        <v>2455</v>
      </c>
      <c r="I1033" t="s">
        <v>2455</v>
      </c>
      <c r="J1033" t="s">
        <v>2456</v>
      </c>
      <c r="K1033" t="s">
        <v>3004</v>
      </c>
      <c r="L1033">
        <f t="shared" si="33"/>
        <v>88</v>
      </c>
    </row>
    <row r="1034" spans="1:12" ht="12.75">
      <c r="A1034" t="s">
        <v>2457</v>
      </c>
      <c r="B1034" t="s">
        <v>2457</v>
      </c>
      <c r="D1034">
        <v>1079694</v>
      </c>
      <c r="E1034">
        <v>458</v>
      </c>
      <c r="F1034" s="15">
        <f t="shared" si="32"/>
        <v>152</v>
      </c>
      <c r="G1034" t="s">
        <v>3000</v>
      </c>
      <c r="H1034" t="s">
        <v>2458</v>
      </c>
      <c r="I1034" t="s">
        <v>2458</v>
      </c>
      <c r="J1034" t="s">
        <v>3011</v>
      </c>
      <c r="K1034" t="s">
        <v>3004</v>
      </c>
      <c r="L1034">
        <f t="shared" si="33"/>
        <v>136</v>
      </c>
    </row>
    <row r="1035" spans="1:12" ht="12.75">
      <c r="A1035" t="s">
        <v>2459</v>
      </c>
      <c r="B1035" t="s">
        <v>2459</v>
      </c>
      <c r="D1035">
        <v>1080288</v>
      </c>
      <c r="E1035">
        <v>788</v>
      </c>
      <c r="F1035" s="15">
        <f t="shared" si="32"/>
        <v>262</v>
      </c>
      <c r="G1035" t="s">
        <v>3000</v>
      </c>
      <c r="H1035" t="s">
        <v>2460</v>
      </c>
      <c r="I1035" t="s">
        <v>2460</v>
      </c>
      <c r="J1035" t="s">
        <v>2461</v>
      </c>
      <c r="K1035" t="s">
        <v>3004</v>
      </c>
      <c r="L1035">
        <f t="shared" si="33"/>
        <v>271</v>
      </c>
    </row>
    <row r="1036" spans="1:12" ht="12.75">
      <c r="A1036" t="s">
        <v>2462</v>
      </c>
      <c r="B1036" t="s">
        <v>2462</v>
      </c>
      <c r="D1036">
        <v>1081347</v>
      </c>
      <c r="E1036">
        <v>311</v>
      </c>
      <c r="F1036" s="15">
        <f t="shared" si="32"/>
        <v>103</v>
      </c>
      <c r="G1036" t="s">
        <v>3061</v>
      </c>
      <c r="H1036" t="s">
        <v>2463</v>
      </c>
      <c r="I1036" t="s">
        <v>2463</v>
      </c>
      <c r="J1036" t="s">
        <v>2464</v>
      </c>
      <c r="K1036" t="s">
        <v>3004</v>
      </c>
      <c r="L1036">
        <f t="shared" si="33"/>
        <v>192</v>
      </c>
    </row>
    <row r="1037" spans="1:12" ht="12.75">
      <c r="A1037" t="s">
        <v>2465</v>
      </c>
      <c r="B1037" t="s">
        <v>2465</v>
      </c>
      <c r="D1037">
        <v>1081850</v>
      </c>
      <c r="E1037">
        <v>623</v>
      </c>
      <c r="F1037" s="15">
        <f t="shared" si="32"/>
        <v>207</v>
      </c>
      <c r="G1037" t="s">
        <v>3000</v>
      </c>
      <c r="H1037" t="s">
        <v>2466</v>
      </c>
      <c r="I1037" t="s">
        <v>2466</v>
      </c>
      <c r="J1037" t="s">
        <v>2467</v>
      </c>
      <c r="K1037" t="s">
        <v>3004</v>
      </c>
      <c r="L1037">
        <f t="shared" si="33"/>
        <v>16</v>
      </c>
    </row>
    <row r="1038" spans="1:12" ht="12.75">
      <c r="A1038" t="s">
        <v>2468</v>
      </c>
      <c r="B1038" t="s">
        <v>2468</v>
      </c>
      <c r="D1038">
        <v>1082489</v>
      </c>
      <c r="E1038">
        <v>359</v>
      </c>
      <c r="F1038" s="15">
        <f t="shared" si="32"/>
        <v>119</v>
      </c>
      <c r="G1038" t="s">
        <v>3000</v>
      </c>
      <c r="H1038" t="s">
        <v>2469</v>
      </c>
      <c r="I1038" t="s">
        <v>2469</v>
      </c>
      <c r="J1038" t="s">
        <v>149</v>
      </c>
      <c r="K1038" t="s">
        <v>3004</v>
      </c>
      <c r="L1038">
        <f t="shared" si="33"/>
        <v>319</v>
      </c>
    </row>
    <row r="1039" spans="1:12" ht="12.75">
      <c r="A1039" t="s">
        <v>2470</v>
      </c>
      <c r="B1039" t="s">
        <v>2470</v>
      </c>
      <c r="D1039">
        <v>1083167</v>
      </c>
      <c r="E1039">
        <v>842</v>
      </c>
      <c r="F1039" s="15">
        <f t="shared" si="32"/>
        <v>280</v>
      </c>
      <c r="G1039" t="s">
        <v>3000</v>
      </c>
      <c r="H1039" t="s">
        <v>2471</v>
      </c>
      <c r="I1039" t="s">
        <v>2471</v>
      </c>
      <c r="J1039" t="s">
        <v>2472</v>
      </c>
      <c r="K1039" t="s">
        <v>3004</v>
      </c>
      <c r="L1039">
        <f t="shared" si="33"/>
        <v>239</v>
      </c>
    </row>
    <row r="1040" spans="1:12" ht="12.75">
      <c r="A1040" t="s">
        <v>2473</v>
      </c>
      <c r="B1040" t="s">
        <v>2473</v>
      </c>
      <c r="D1040">
        <v>1084248</v>
      </c>
      <c r="E1040">
        <v>275</v>
      </c>
      <c r="F1040" s="15">
        <f t="shared" si="32"/>
        <v>91</v>
      </c>
      <c r="G1040" t="s">
        <v>3000</v>
      </c>
      <c r="H1040" t="s">
        <v>2474</v>
      </c>
      <c r="I1040" t="s">
        <v>2474</v>
      </c>
      <c r="J1040" t="s">
        <v>2475</v>
      </c>
      <c r="K1040" t="s">
        <v>3004</v>
      </c>
      <c r="L1040">
        <f t="shared" si="33"/>
        <v>27</v>
      </c>
    </row>
    <row r="1041" spans="1:12" ht="12.75">
      <c r="A1041" t="s">
        <v>2476</v>
      </c>
      <c r="B1041" t="s">
        <v>2476</v>
      </c>
      <c r="D1041">
        <v>1084550</v>
      </c>
      <c r="E1041">
        <v>98</v>
      </c>
      <c r="F1041" s="15">
        <f t="shared" si="32"/>
        <v>32</v>
      </c>
      <c r="G1041" t="s">
        <v>3000</v>
      </c>
      <c r="H1041" t="s">
        <v>2477</v>
      </c>
      <c r="I1041" t="s">
        <v>2477</v>
      </c>
      <c r="J1041" t="s">
        <v>3011</v>
      </c>
      <c r="K1041" t="s">
        <v>3004</v>
      </c>
      <c r="L1041">
        <f t="shared" si="33"/>
        <v>45</v>
      </c>
    </row>
    <row r="1042" spans="1:12" ht="12.75">
      <c r="A1042" t="s">
        <v>2478</v>
      </c>
      <c r="B1042" t="s">
        <v>2478</v>
      </c>
      <c r="D1042">
        <v>1084693</v>
      </c>
      <c r="E1042">
        <v>611</v>
      </c>
      <c r="F1042" s="15">
        <f t="shared" si="32"/>
        <v>203</v>
      </c>
      <c r="G1042" t="s">
        <v>3000</v>
      </c>
      <c r="H1042" t="s">
        <v>2479</v>
      </c>
      <c r="I1042" t="s">
        <v>2479</v>
      </c>
      <c r="J1042" t="s">
        <v>2475</v>
      </c>
      <c r="K1042" t="s">
        <v>3004</v>
      </c>
      <c r="L1042">
        <f t="shared" si="33"/>
        <v>26</v>
      </c>
    </row>
    <row r="1043" spans="1:12" ht="12.75">
      <c r="A1043" t="s">
        <v>2480</v>
      </c>
      <c r="B1043" t="s">
        <v>2480</v>
      </c>
      <c r="D1043">
        <v>1085330</v>
      </c>
      <c r="E1043">
        <v>563</v>
      </c>
      <c r="F1043" s="15">
        <f t="shared" si="32"/>
        <v>187</v>
      </c>
      <c r="G1043" t="s">
        <v>3000</v>
      </c>
      <c r="H1043" t="s">
        <v>2481</v>
      </c>
      <c r="I1043" t="s">
        <v>2481</v>
      </c>
      <c r="J1043" t="s">
        <v>3011</v>
      </c>
      <c r="K1043" t="s">
        <v>3004</v>
      </c>
      <c r="L1043">
        <f t="shared" si="33"/>
        <v>135</v>
      </c>
    </row>
    <row r="1044" spans="1:12" ht="12.75">
      <c r="A1044" t="s">
        <v>2482</v>
      </c>
      <c r="B1044" t="s">
        <v>2482</v>
      </c>
      <c r="D1044">
        <v>1086028</v>
      </c>
      <c r="E1044">
        <v>1331</v>
      </c>
      <c r="F1044" s="15">
        <f t="shared" si="32"/>
        <v>443</v>
      </c>
      <c r="G1044" t="s">
        <v>3000</v>
      </c>
      <c r="H1044" t="s">
        <v>2483</v>
      </c>
      <c r="I1044" t="s">
        <v>2483</v>
      </c>
      <c r="J1044" t="s">
        <v>2484</v>
      </c>
      <c r="K1044" t="s">
        <v>3004</v>
      </c>
      <c r="L1044">
        <f t="shared" si="33"/>
        <v>167</v>
      </c>
    </row>
    <row r="1045" spans="1:12" ht="12.75">
      <c r="A1045" t="s">
        <v>2485</v>
      </c>
      <c r="B1045" t="s">
        <v>2485</v>
      </c>
      <c r="D1045">
        <v>1087526</v>
      </c>
      <c r="E1045">
        <v>179</v>
      </c>
      <c r="F1045" s="15">
        <f t="shared" si="32"/>
        <v>59</v>
      </c>
      <c r="G1045" t="s">
        <v>3000</v>
      </c>
      <c r="H1045" t="s">
        <v>2486</v>
      </c>
      <c r="I1045" t="s">
        <v>2486</v>
      </c>
      <c r="J1045" t="s">
        <v>3011</v>
      </c>
      <c r="K1045" t="s">
        <v>3004</v>
      </c>
      <c r="L1045">
        <f t="shared" si="33"/>
        <v>193</v>
      </c>
    </row>
    <row r="1046" spans="1:12" ht="12.75">
      <c r="A1046" t="s">
        <v>2487</v>
      </c>
      <c r="B1046" t="s">
        <v>2487</v>
      </c>
      <c r="D1046">
        <v>1087898</v>
      </c>
      <c r="E1046">
        <v>764</v>
      </c>
      <c r="F1046" s="15">
        <f t="shared" si="32"/>
        <v>254</v>
      </c>
      <c r="G1046" t="s">
        <v>3000</v>
      </c>
      <c r="H1046" t="s">
        <v>2488</v>
      </c>
      <c r="I1046" t="s">
        <v>2488</v>
      </c>
      <c r="J1046" t="s">
        <v>2489</v>
      </c>
      <c r="K1046" t="s">
        <v>3004</v>
      </c>
      <c r="L1046">
        <f t="shared" si="33"/>
        <v>129</v>
      </c>
    </row>
    <row r="1047" spans="1:12" ht="12.75">
      <c r="A1047" t="s">
        <v>2490</v>
      </c>
      <c r="B1047" t="s">
        <v>2490</v>
      </c>
      <c r="D1047">
        <v>1088791</v>
      </c>
      <c r="E1047">
        <v>554</v>
      </c>
      <c r="F1047" s="15">
        <f t="shared" si="32"/>
        <v>184</v>
      </c>
      <c r="G1047" t="s">
        <v>3000</v>
      </c>
      <c r="H1047" t="s">
        <v>2491</v>
      </c>
      <c r="I1047" t="s">
        <v>2491</v>
      </c>
      <c r="J1047" t="s">
        <v>3011</v>
      </c>
      <c r="K1047" t="s">
        <v>3004</v>
      </c>
      <c r="L1047">
        <f t="shared" si="33"/>
        <v>115</v>
      </c>
    </row>
    <row r="1048" spans="1:12" ht="12.75">
      <c r="A1048" t="s">
        <v>2492</v>
      </c>
      <c r="B1048" t="s">
        <v>2492</v>
      </c>
      <c r="D1048">
        <v>1089460</v>
      </c>
      <c r="E1048">
        <v>347</v>
      </c>
      <c r="F1048" s="15">
        <f t="shared" si="32"/>
        <v>115</v>
      </c>
      <c r="G1048" t="s">
        <v>3000</v>
      </c>
      <c r="H1048" t="s">
        <v>2493</v>
      </c>
      <c r="I1048" t="s">
        <v>2493</v>
      </c>
      <c r="J1048" t="s">
        <v>2475</v>
      </c>
      <c r="K1048" t="s">
        <v>3004</v>
      </c>
      <c r="L1048">
        <f t="shared" si="33"/>
        <v>-63</v>
      </c>
    </row>
    <row r="1049" spans="1:12" ht="12.75">
      <c r="A1049" t="s">
        <v>2494</v>
      </c>
      <c r="B1049" t="s">
        <v>2494</v>
      </c>
      <c r="D1049">
        <v>1089744</v>
      </c>
      <c r="E1049">
        <v>218</v>
      </c>
      <c r="F1049" s="15">
        <f t="shared" si="32"/>
        <v>72</v>
      </c>
      <c r="G1049" t="s">
        <v>3000</v>
      </c>
      <c r="H1049" t="s">
        <v>2495</v>
      </c>
      <c r="I1049" t="s">
        <v>2495</v>
      </c>
      <c r="J1049" t="s">
        <v>2475</v>
      </c>
      <c r="K1049" t="s">
        <v>3004</v>
      </c>
      <c r="L1049">
        <f t="shared" si="33"/>
        <v>0</v>
      </c>
    </row>
    <row r="1050" spans="1:12" ht="12.75">
      <c r="A1050" t="s">
        <v>2496</v>
      </c>
      <c r="B1050" t="s">
        <v>2496</v>
      </c>
      <c r="D1050">
        <v>1089962</v>
      </c>
      <c r="E1050">
        <v>815</v>
      </c>
      <c r="F1050" s="15">
        <f t="shared" si="32"/>
        <v>271</v>
      </c>
      <c r="G1050" t="s">
        <v>3000</v>
      </c>
      <c r="H1050" t="s">
        <v>2497</v>
      </c>
      <c r="I1050" t="s">
        <v>2497</v>
      </c>
      <c r="J1050" t="s">
        <v>2498</v>
      </c>
      <c r="K1050" t="s">
        <v>3004</v>
      </c>
      <c r="L1050">
        <f t="shared" si="33"/>
        <v>0</v>
      </c>
    </row>
    <row r="1051" spans="1:12" ht="12.75">
      <c r="A1051" t="s">
        <v>2499</v>
      </c>
      <c r="B1051" t="s">
        <v>2499</v>
      </c>
      <c r="D1051">
        <v>1090777</v>
      </c>
      <c r="E1051">
        <v>449</v>
      </c>
      <c r="F1051" s="15">
        <f t="shared" si="32"/>
        <v>149</v>
      </c>
      <c r="G1051" t="s">
        <v>3000</v>
      </c>
      <c r="H1051" t="s">
        <v>2500</v>
      </c>
      <c r="I1051" t="s">
        <v>2500</v>
      </c>
      <c r="J1051" t="s">
        <v>2501</v>
      </c>
      <c r="K1051" t="s">
        <v>3004</v>
      </c>
      <c r="L1051">
        <f t="shared" si="33"/>
        <v>463</v>
      </c>
    </row>
    <row r="1052" spans="1:12" ht="12.75">
      <c r="A1052" t="s">
        <v>2502</v>
      </c>
      <c r="B1052" t="s">
        <v>2502</v>
      </c>
      <c r="D1052">
        <v>1091689</v>
      </c>
      <c r="E1052">
        <v>1370</v>
      </c>
      <c r="F1052" s="15">
        <f t="shared" si="32"/>
        <v>456</v>
      </c>
      <c r="G1052" t="s">
        <v>3000</v>
      </c>
      <c r="H1052" t="s">
        <v>2503</v>
      </c>
      <c r="I1052" t="s">
        <v>2503</v>
      </c>
      <c r="J1052" t="s">
        <v>1015</v>
      </c>
      <c r="K1052" t="s">
        <v>3004</v>
      </c>
      <c r="L1052">
        <f t="shared" si="33"/>
        <v>405</v>
      </c>
    </row>
    <row r="1053" spans="1:12" ht="12.75">
      <c r="A1053" t="s">
        <v>2504</v>
      </c>
      <c r="B1053" t="s">
        <v>2504</v>
      </c>
      <c r="D1053">
        <v>1093464</v>
      </c>
      <c r="E1053">
        <v>275</v>
      </c>
      <c r="F1053" s="15">
        <f t="shared" si="32"/>
        <v>91</v>
      </c>
      <c r="G1053" t="s">
        <v>3061</v>
      </c>
      <c r="H1053" t="s">
        <v>2505</v>
      </c>
      <c r="I1053" t="s">
        <v>2505</v>
      </c>
      <c r="J1053" t="s">
        <v>2506</v>
      </c>
      <c r="K1053" t="s">
        <v>3004</v>
      </c>
      <c r="L1053">
        <f t="shared" si="33"/>
        <v>-13</v>
      </c>
    </row>
    <row r="1054" spans="1:12" ht="12.75">
      <c r="A1054" t="s">
        <v>2507</v>
      </c>
      <c r="B1054" t="s">
        <v>2507</v>
      </c>
      <c r="D1054">
        <v>1093726</v>
      </c>
      <c r="E1054">
        <v>287</v>
      </c>
      <c r="F1054" s="15">
        <f t="shared" si="32"/>
        <v>95</v>
      </c>
      <c r="G1054" t="s">
        <v>3061</v>
      </c>
      <c r="H1054" t="s">
        <v>2508</v>
      </c>
      <c r="I1054" t="s">
        <v>2508</v>
      </c>
      <c r="J1054" t="s">
        <v>2509</v>
      </c>
      <c r="K1054" t="s">
        <v>3004</v>
      </c>
      <c r="L1054">
        <f t="shared" si="33"/>
        <v>247</v>
      </c>
    </row>
    <row r="1055" spans="1:12" ht="12.75">
      <c r="A1055" t="s">
        <v>2510</v>
      </c>
      <c r="B1055" t="s">
        <v>2510</v>
      </c>
      <c r="D1055">
        <v>1094260</v>
      </c>
      <c r="E1055">
        <v>224</v>
      </c>
      <c r="F1055" s="15">
        <f t="shared" si="32"/>
        <v>74</v>
      </c>
      <c r="G1055" t="s">
        <v>3061</v>
      </c>
      <c r="H1055" t="s">
        <v>2511</v>
      </c>
      <c r="I1055" t="s">
        <v>2511</v>
      </c>
      <c r="J1055" t="s">
        <v>3011</v>
      </c>
      <c r="K1055" t="s">
        <v>3004</v>
      </c>
      <c r="L1055">
        <f t="shared" si="33"/>
        <v>433</v>
      </c>
    </row>
    <row r="1056" spans="1:12" ht="12.75">
      <c r="A1056" t="s">
        <v>2512</v>
      </c>
      <c r="B1056" t="s">
        <v>2512</v>
      </c>
      <c r="D1056">
        <v>1094917</v>
      </c>
      <c r="E1056">
        <v>986</v>
      </c>
      <c r="F1056" s="15">
        <f t="shared" si="32"/>
        <v>328</v>
      </c>
      <c r="G1056" t="s">
        <v>3000</v>
      </c>
      <c r="H1056" t="s">
        <v>2513</v>
      </c>
      <c r="I1056" t="s">
        <v>2513</v>
      </c>
      <c r="J1056" t="s">
        <v>2514</v>
      </c>
      <c r="K1056" t="s">
        <v>3004</v>
      </c>
      <c r="L1056">
        <f t="shared" si="33"/>
        <v>218</v>
      </c>
    </row>
    <row r="1057" spans="1:12" ht="12.75">
      <c r="A1057" t="s">
        <v>2515</v>
      </c>
      <c r="B1057" t="s">
        <v>2515</v>
      </c>
      <c r="D1057">
        <v>1096121</v>
      </c>
      <c r="E1057">
        <v>569</v>
      </c>
      <c r="F1057" s="15">
        <f t="shared" si="32"/>
        <v>189</v>
      </c>
      <c r="G1057" t="s">
        <v>3061</v>
      </c>
      <c r="H1057" t="s">
        <v>2516</v>
      </c>
      <c r="I1057" t="s">
        <v>2516</v>
      </c>
      <c r="J1057" t="s">
        <v>3011</v>
      </c>
      <c r="K1057" t="s">
        <v>3004</v>
      </c>
      <c r="L1057">
        <f t="shared" si="33"/>
        <v>234</v>
      </c>
    </row>
    <row r="1058" spans="1:12" ht="12.75">
      <c r="A1058" t="s">
        <v>2517</v>
      </c>
      <c r="B1058" t="s">
        <v>2517</v>
      </c>
      <c r="D1058">
        <v>1096924</v>
      </c>
      <c r="E1058">
        <v>635</v>
      </c>
      <c r="F1058" s="15">
        <f t="shared" si="32"/>
        <v>211</v>
      </c>
      <c r="G1058" t="s">
        <v>3061</v>
      </c>
      <c r="H1058" t="s">
        <v>2518</v>
      </c>
      <c r="I1058" t="s">
        <v>2519</v>
      </c>
      <c r="J1058" t="s">
        <v>648</v>
      </c>
      <c r="K1058" t="s">
        <v>3004</v>
      </c>
      <c r="L1058">
        <f t="shared" si="33"/>
        <v>97</v>
      </c>
    </row>
    <row r="1059" spans="1:12" ht="12.75">
      <c r="A1059" t="s">
        <v>2520</v>
      </c>
      <c r="B1059" t="s">
        <v>2520</v>
      </c>
      <c r="D1059">
        <v>1097656</v>
      </c>
      <c r="E1059">
        <v>1946</v>
      </c>
      <c r="F1059" s="15">
        <f t="shared" si="32"/>
        <v>648</v>
      </c>
      <c r="G1059" t="s">
        <v>3000</v>
      </c>
      <c r="H1059" t="s">
        <v>2521</v>
      </c>
      <c r="I1059" t="s">
        <v>2521</v>
      </c>
      <c r="J1059" t="s">
        <v>2522</v>
      </c>
      <c r="K1059" t="s">
        <v>3004</v>
      </c>
      <c r="L1059">
        <f t="shared" si="33"/>
        <v>29</v>
      </c>
    </row>
    <row r="1060" spans="1:12" ht="12.75">
      <c r="A1060" t="s">
        <v>2523</v>
      </c>
      <c r="B1060" t="s">
        <v>2523</v>
      </c>
      <c r="D1060">
        <v>1099631</v>
      </c>
      <c r="E1060">
        <v>2450</v>
      </c>
      <c r="F1060" s="15">
        <f t="shared" si="32"/>
        <v>816</v>
      </c>
      <c r="G1060" t="s">
        <v>3000</v>
      </c>
      <c r="H1060" t="s">
        <v>2524</v>
      </c>
      <c r="I1060" t="s">
        <v>2524</v>
      </c>
      <c r="J1060" t="s">
        <v>2525</v>
      </c>
      <c r="K1060" t="s">
        <v>3004</v>
      </c>
      <c r="L1060">
        <f t="shared" si="33"/>
        <v>137</v>
      </c>
    </row>
    <row r="1061" spans="1:12" ht="12.75">
      <c r="A1061" t="s">
        <v>3297</v>
      </c>
      <c r="B1061" t="s">
        <v>2526</v>
      </c>
      <c r="C1061" t="s">
        <v>3297</v>
      </c>
      <c r="D1061">
        <v>1102218</v>
      </c>
      <c r="E1061">
        <v>971</v>
      </c>
      <c r="F1061" s="15">
        <f t="shared" si="32"/>
        <v>323</v>
      </c>
      <c r="G1061" t="s">
        <v>3000</v>
      </c>
      <c r="H1061" t="s">
        <v>2527</v>
      </c>
      <c r="I1061" t="s">
        <v>2527</v>
      </c>
      <c r="J1061" t="s">
        <v>3555</v>
      </c>
      <c r="K1061" t="s">
        <v>3004</v>
      </c>
      <c r="L1061">
        <f t="shared" si="33"/>
        <v>21</v>
      </c>
    </row>
    <row r="1062" spans="1:12" ht="12.75">
      <c r="A1062" t="s">
        <v>2528</v>
      </c>
      <c r="B1062" t="s">
        <v>2528</v>
      </c>
      <c r="D1062">
        <v>1103210</v>
      </c>
      <c r="E1062">
        <v>935</v>
      </c>
      <c r="F1062" s="15">
        <f t="shared" si="32"/>
        <v>311</v>
      </c>
      <c r="G1062" t="s">
        <v>3000</v>
      </c>
      <c r="H1062" t="s">
        <v>2529</v>
      </c>
      <c r="I1062" t="s">
        <v>2529</v>
      </c>
      <c r="J1062" t="s">
        <v>2530</v>
      </c>
      <c r="K1062" t="s">
        <v>3004</v>
      </c>
      <c r="L1062">
        <f t="shared" si="33"/>
        <v>138</v>
      </c>
    </row>
    <row r="1063" spans="1:12" ht="12.75">
      <c r="A1063" t="s">
        <v>2531</v>
      </c>
      <c r="B1063" t="s">
        <v>2531</v>
      </c>
      <c r="D1063">
        <v>1104283</v>
      </c>
      <c r="E1063">
        <v>599</v>
      </c>
      <c r="F1063" s="15">
        <f t="shared" si="32"/>
        <v>199</v>
      </c>
      <c r="G1063" t="s">
        <v>3000</v>
      </c>
      <c r="H1063" t="s">
        <v>2532</v>
      </c>
      <c r="I1063" t="s">
        <v>2532</v>
      </c>
      <c r="J1063" t="s">
        <v>2533</v>
      </c>
      <c r="K1063" t="s">
        <v>3004</v>
      </c>
      <c r="L1063">
        <f t="shared" si="33"/>
        <v>42</v>
      </c>
    </row>
    <row r="1064" spans="1:12" ht="12.75">
      <c r="A1064" t="s">
        <v>2534</v>
      </c>
      <c r="B1064" t="s">
        <v>2534</v>
      </c>
      <c r="D1064">
        <v>1104924</v>
      </c>
      <c r="E1064">
        <v>269</v>
      </c>
      <c r="F1064" s="15">
        <f t="shared" si="32"/>
        <v>89</v>
      </c>
      <c r="G1064" t="s">
        <v>3061</v>
      </c>
      <c r="H1064" t="s">
        <v>2535</v>
      </c>
      <c r="I1064" t="s">
        <v>2535</v>
      </c>
      <c r="J1064" t="s">
        <v>3011</v>
      </c>
      <c r="K1064" t="s">
        <v>3004</v>
      </c>
      <c r="L1064">
        <f t="shared" si="33"/>
        <v>386</v>
      </c>
    </row>
    <row r="1065" spans="1:12" ht="12.75">
      <c r="A1065" t="s">
        <v>2536</v>
      </c>
      <c r="B1065" t="s">
        <v>2536</v>
      </c>
      <c r="D1065">
        <v>1105579</v>
      </c>
      <c r="E1065">
        <v>719</v>
      </c>
      <c r="F1065" s="15">
        <f t="shared" si="32"/>
        <v>239</v>
      </c>
      <c r="G1065" t="s">
        <v>3000</v>
      </c>
      <c r="H1065" t="s">
        <v>2537</v>
      </c>
      <c r="I1065" t="s">
        <v>2537</v>
      </c>
      <c r="J1065" t="s">
        <v>3011</v>
      </c>
      <c r="K1065" t="s">
        <v>3004</v>
      </c>
      <c r="L1065">
        <f t="shared" si="33"/>
        <v>1317</v>
      </c>
    </row>
    <row r="1066" spans="1:12" ht="12.75">
      <c r="A1066" t="s">
        <v>2538</v>
      </c>
      <c r="B1066" t="s">
        <v>2538</v>
      </c>
      <c r="D1066">
        <v>1107615</v>
      </c>
      <c r="E1066">
        <v>374</v>
      </c>
      <c r="F1066" s="15">
        <f t="shared" si="32"/>
        <v>124</v>
      </c>
      <c r="G1066" t="s">
        <v>3061</v>
      </c>
      <c r="H1066" t="s">
        <v>2539</v>
      </c>
      <c r="I1066" t="s">
        <v>2539</v>
      </c>
      <c r="J1066" t="s">
        <v>3080</v>
      </c>
      <c r="K1066" t="s">
        <v>3004</v>
      </c>
      <c r="L1066">
        <f t="shared" si="33"/>
        <v>671</v>
      </c>
    </row>
    <row r="1067" spans="1:12" ht="12.75">
      <c r="A1067" t="s">
        <v>2540</v>
      </c>
      <c r="B1067" t="s">
        <v>2540</v>
      </c>
      <c r="D1067">
        <v>1108660</v>
      </c>
      <c r="E1067">
        <v>1583</v>
      </c>
      <c r="F1067" s="15">
        <f t="shared" si="32"/>
        <v>527</v>
      </c>
      <c r="G1067" t="s">
        <v>3061</v>
      </c>
      <c r="H1067" t="s">
        <v>2541</v>
      </c>
      <c r="I1067" t="s">
        <v>2541</v>
      </c>
      <c r="J1067" t="s">
        <v>2542</v>
      </c>
      <c r="K1067" t="s">
        <v>3004</v>
      </c>
      <c r="L1067">
        <f t="shared" si="33"/>
        <v>-3</v>
      </c>
    </row>
    <row r="1068" spans="1:12" ht="12.75">
      <c r="A1068" t="s">
        <v>2543</v>
      </c>
      <c r="B1068" t="s">
        <v>2543</v>
      </c>
      <c r="D1068">
        <v>1110240</v>
      </c>
      <c r="E1068">
        <v>1589</v>
      </c>
      <c r="F1068" s="15">
        <f t="shared" si="32"/>
        <v>529</v>
      </c>
      <c r="G1068" t="s">
        <v>3061</v>
      </c>
      <c r="H1068" t="s">
        <v>2544</v>
      </c>
      <c r="I1068" t="s">
        <v>2544</v>
      </c>
      <c r="J1068" t="s">
        <v>2545</v>
      </c>
      <c r="K1068" t="s">
        <v>3004</v>
      </c>
      <c r="L1068">
        <f t="shared" si="33"/>
        <v>380</v>
      </c>
    </row>
    <row r="1069" spans="1:12" ht="12.75">
      <c r="A1069" t="s">
        <v>2546</v>
      </c>
      <c r="B1069" t="s">
        <v>2546</v>
      </c>
      <c r="D1069">
        <v>1112209</v>
      </c>
      <c r="E1069">
        <v>1217</v>
      </c>
      <c r="F1069" s="15">
        <f t="shared" si="32"/>
        <v>405</v>
      </c>
      <c r="G1069" t="s">
        <v>3000</v>
      </c>
      <c r="H1069" t="s">
        <v>2547</v>
      </c>
      <c r="I1069" t="s">
        <v>2547</v>
      </c>
      <c r="J1069" t="s">
        <v>2548</v>
      </c>
      <c r="K1069" t="s">
        <v>3004</v>
      </c>
      <c r="L1069">
        <f t="shared" si="33"/>
        <v>229</v>
      </c>
    </row>
    <row r="1070" spans="1:12" ht="12.75">
      <c r="A1070" t="s">
        <v>2549</v>
      </c>
      <c r="B1070" t="s">
        <v>2549</v>
      </c>
      <c r="D1070">
        <v>1113655</v>
      </c>
      <c r="E1070">
        <v>506</v>
      </c>
      <c r="F1070" s="15">
        <f t="shared" si="32"/>
        <v>168</v>
      </c>
      <c r="G1070" t="s">
        <v>3061</v>
      </c>
      <c r="H1070" t="s">
        <v>2550</v>
      </c>
      <c r="I1070" t="s">
        <v>2550</v>
      </c>
      <c r="J1070" t="s">
        <v>3300</v>
      </c>
      <c r="K1070" t="s">
        <v>3004</v>
      </c>
      <c r="L1070">
        <f t="shared" si="33"/>
        <v>31</v>
      </c>
    </row>
    <row r="1071" spans="1:12" ht="12.75">
      <c r="A1071" t="s">
        <v>2551</v>
      </c>
      <c r="B1071" t="s">
        <v>2552</v>
      </c>
      <c r="C1071" t="s">
        <v>2551</v>
      </c>
      <c r="D1071">
        <v>1114192</v>
      </c>
      <c r="E1071">
        <v>338</v>
      </c>
      <c r="F1071" s="15">
        <f t="shared" si="32"/>
        <v>112</v>
      </c>
      <c r="G1071" t="s">
        <v>3061</v>
      </c>
      <c r="H1071" t="s">
        <v>2553</v>
      </c>
      <c r="I1071" t="s">
        <v>2553</v>
      </c>
      <c r="J1071" t="s">
        <v>2554</v>
      </c>
      <c r="K1071" t="s">
        <v>3004</v>
      </c>
      <c r="L1071">
        <f t="shared" si="33"/>
        <v>26</v>
      </c>
    </row>
    <row r="1072" spans="1:12" ht="12.75">
      <c r="A1072" t="s">
        <v>2555</v>
      </c>
      <c r="B1072" t="s">
        <v>2555</v>
      </c>
      <c r="D1072">
        <v>1114556</v>
      </c>
      <c r="E1072">
        <v>92</v>
      </c>
      <c r="F1072" s="15">
        <f t="shared" si="32"/>
        <v>30</v>
      </c>
      <c r="G1072" t="s">
        <v>3061</v>
      </c>
      <c r="H1072" t="s">
        <v>2556</v>
      </c>
      <c r="I1072" t="s">
        <v>2556</v>
      </c>
      <c r="J1072" t="s">
        <v>3011</v>
      </c>
      <c r="K1072" t="s">
        <v>3004</v>
      </c>
      <c r="L1072">
        <f t="shared" si="33"/>
        <v>463</v>
      </c>
    </row>
    <row r="1073" spans="1:12" ht="12.75">
      <c r="A1073" t="s">
        <v>2557</v>
      </c>
      <c r="B1073" t="s">
        <v>2557</v>
      </c>
      <c r="D1073">
        <v>1115111</v>
      </c>
      <c r="E1073">
        <v>1148</v>
      </c>
      <c r="F1073" s="15">
        <f t="shared" si="32"/>
        <v>382</v>
      </c>
      <c r="G1073" t="s">
        <v>3000</v>
      </c>
      <c r="H1073" t="s">
        <v>2558</v>
      </c>
      <c r="I1073" t="s">
        <v>2558</v>
      </c>
      <c r="J1073" t="s">
        <v>2559</v>
      </c>
      <c r="K1073" t="s">
        <v>3004</v>
      </c>
      <c r="L1073">
        <f t="shared" si="33"/>
        <v>96</v>
      </c>
    </row>
    <row r="1074" spans="1:12" ht="12.75">
      <c r="A1074" t="s">
        <v>2560</v>
      </c>
      <c r="B1074" t="s">
        <v>2560</v>
      </c>
      <c r="D1074">
        <v>1116355</v>
      </c>
      <c r="E1074">
        <v>608</v>
      </c>
      <c r="F1074" s="15">
        <f t="shared" si="32"/>
        <v>202</v>
      </c>
      <c r="G1074" t="s">
        <v>3000</v>
      </c>
      <c r="H1074" t="s">
        <v>2561</v>
      </c>
      <c r="I1074" t="s">
        <v>2561</v>
      </c>
      <c r="J1074" t="s">
        <v>2562</v>
      </c>
      <c r="K1074" t="s">
        <v>3004</v>
      </c>
      <c r="L1074">
        <f t="shared" si="33"/>
        <v>37</v>
      </c>
    </row>
    <row r="1075" spans="1:12" ht="12.75">
      <c r="A1075" t="s">
        <v>2563</v>
      </c>
      <c r="B1075" t="s">
        <v>2564</v>
      </c>
      <c r="C1075" t="s">
        <v>2563</v>
      </c>
      <c r="D1075">
        <v>1117000</v>
      </c>
      <c r="E1075">
        <v>491</v>
      </c>
      <c r="F1075" s="15">
        <f t="shared" si="32"/>
        <v>163</v>
      </c>
      <c r="G1075" t="s">
        <v>3061</v>
      </c>
      <c r="H1075" t="s">
        <v>2565</v>
      </c>
      <c r="I1075" t="s">
        <v>2565</v>
      </c>
      <c r="J1075" t="s">
        <v>2566</v>
      </c>
      <c r="K1075" t="s">
        <v>3004</v>
      </c>
      <c r="L1075">
        <f t="shared" si="33"/>
        <v>2</v>
      </c>
    </row>
    <row r="1076" spans="1:12" ht="12.75">
      <c r="A1076" t="s">
        <v>2567</v>
      </c>
      <c r="B1076" t="s">
        <v>2567</v>
      </c>
      <c r="D1076">
        <v>1117493</v>
      </c>
      <c r="E1076">
        <v>449</v>
      </c>
      <c r="F1076" s="15">
        <f t="shared" si="32"/>
        <v>149</v>
      </c>
      <c r="G1076" t="s">
        <v>3061</v>
      </c>
      <c r="H1076" t="s">
        <v>2568</v>
      </c>
      <c r="I1076" t="s">
        <v>2568</v>
      </c>
      <c r="J1076" t="s">
        <v>3011</v>
      </c>
      <c r="K1076" t="s">
        <v>3004</v>
      </c>
      <c r="L1076">
        <f t="shared" si="33"/>
        <v>534</v>
      </c>
    </row>
    <row r="1077" spans="1:12" ht="12.75">
      <c r="A1077" t="s">
        <v>2569</v>
      </c>
      <c r="B1077" t="s">
        <v>2569</v>
      </c>
      <c r="D1077">
        <v>1118476</v>
      </c>
      <c r="E1077">
        <v>1028</v>
      </c>
      <c r="F1077" s="15">
        <f t="shared" si="32"/>
        <v>342</v>
      </c>
      <c r="G1077" t="s">
        <v>3000</v>
      </c>
      <c r="H1077" t="s">
        <v>2570</v>
      </c>
      <c r="I1077" t="s">
        <v>2570</v>
      </c>
      <c r="J1077" t="s">
        <v>2571</v>
      </c>
      <c r="K1077" t="s">
        <v>3004</v>
      </c>
      <c r="L1077">
        <f t="shared" si="33"/>
        <v>58</v>
      </c>
    </row>
    <row r="1078" spans="1:12" ht="12.75">
      <c r="A1078" t="s">
        <v>2572</v>
      </c>
      <c r="B1078" t="s">
        <v>2572</v>
      </c>
      <c r="D1078">
        <v>1119562</v>
      </c>
      <c r="E1078">
        <v>881</v>
      </c>
      <c r="F1078" s="15">
        <f t="shared" si="32"/>
        <v>293</v>
      </c>
      <c r="G1078" t="s">
        <v>3061</v>
      </c>
      <c r="H1078" t="s">
        <v>2573</v>
      </c>
      <c r="I1078" t="s">
        <v>2573</v>
      </c>
      <c r="J1078" t="s">
        <v>2136</v>
      </c>
      <c r="K1078" t="s">
        <v>3004</v>
      </c>
      <c r="L1078">
        <f t="shared" si="33"/>
        <v>78</v>
      </c>
    </row>
    <row r="1079" spans="1:12" ht="12.75">
      <c r="A1079" t="s">
        <v>2574</v>
      </c>
      <c r="B1079" t="s">
        <v>2574</v>
      </c>
      <c r="D1079">
        <v>1120521</v>
      </c>
      <c r="E1079">
        <v>410</v>
      </c>
      <c r="F1079" s="15">
        <f t="shared" si="32"/>
        <v>136</v>
      </c>
      <c r="G1079" t="s">
        <v>3061</v>
      </c>
      <c r="H1079" t="s">
        <v>2575</v>
      </c>
      <c r="I1079" t="s">
        <v>2575</v>
      </c>
      <c r="J1079" t="s">
        <v>2576</v>
      </c>
      <c r="K1079" t="s">
        <v>3004</v>
      </c>
      <c r="L1079">
        <f t="shared" si="33"/>
        <v>243</v>
      </c>
    </row>
    <row r="1080" spans="1:12" ht="12.75">
      <c r="A1080" t="s">
        <v>2577</v>
      </c>
      <c r="B1080" t="s">
        <v>2577</v>
      </c>
      <c r="D1080">
        <v>1121174</v>
      </c>
      <c r="E1080">
        <v>1691</v>
      </c>
      <c r="F1080" s="15">
        <f t="shared" si="32"/>
        <v>563</v>
      </c>
      <c r="G1080" t="s">
        <v>3000</v>
      </c>
      <c r="H1080" t="s">
        <v>2578</v>
      </c>
      <c r="I1080" t="s">
        <v>2578</v>
      </c>
      <c r="J1080" t="s">
        <v>2579</v>
      </c>
      <c r="K1080" t="s">
        <v>3004</v>
      </c>
      <c r="L1080">
        <f t="shared" si="33"/>
        <v>72</v>
      </c>
    </row>
    <row r="1081" spans="1:12" ht="12.75">
      <c r="A1081" t="s">
        <v>2580</v>
      </c>
      <c r="B1081" t="s">
        <v>2580</v>
      </c>
      <c r="D1081">
        <v>1122937</v>
      </c>
      <c r="E1081">
        <v>3185</v>
      </c>
      <c r="F1081" s="15">
        <f t="shared" si="32"/>
        <v>1061</v>
      </c>
      <c r="G1081" t="s">
        <v>3061</v>
      </c>
      <c r="H1081" t="s">
        <v>2581</v>
      </c>
      <c r="I1081" t="s">
        <v>2581</v>
      </c>
      <c r="J1081" t="s">
        <v>2582</v>
      </c>
      <c r="K1081" t="s">
        <v>3004</v>
      </c>
      <c r="L1081">
        <f t="shared" si="33"/>
        <v>4</v>
      </c>
    </row>
    <row r="1082" spans="1:12" ht="12.75">
      <c r="A1082" t="s">
        <v>2583</v>
      </c>
      <c r="B1082" t="s">
        <v>2583</v>
      </c>
      <c r="D1082">
        <v>1126126</v>
      </c>
      <c r="E1082">
        <v>1055</v>
      </c>
      <c r="F1082" s="15">
        <f t="shared" si="32"/>
        <v>351</v>
      </c>
      <c r="G1082" t="s">
        <v>3061</v>
      </c>
      <c r="H1082" t="s">
        <v>2584</v>
      </c>
      <c r="I1082" t="s">
        <v>2584</v>
      </c>
      <c r="J1082" t="s">
        <v>2585</v>
      </c>
      <c r="K1082" t="s">
        <v>3004</v>
      </c>
      <c r="L1082">
        <f t="shared" si="33"/>
        <v>5</v>
      </c>
    </row>
    <row r="1083" spans="1:12" ht="12.75">
      <c r="A1083" t="s">
        <v>2586</v>
      </c>
      <c r="B1083" t="s">
        <v>2586</v>
      </c>
      <c r="D1083">
        <v>1127186</v>
      </c>
      <c r="E1083">
        <v>908</v>
      </c>
      <c r="F1083" s="15">
        <f t="shared" si="32"/>
        <v>302</v>
      </c>
      <c r="G1083" t="s">
        <v>3061</v>
      </c>
      <c r="H1083" t="s">
        <v>2587</v>
      </c>
      <c r="I1083" t="s">
        <v>2587</v>
      </c>
      <c r="J1083" t="s">
        <v>2588</v>
      </c>
      <c r="K1083" t="s">
        <v>3004</v>
      </c>
      <c r="L1083">
        <f t="shared" si="33"/>
        <v>-7</v>
      </c>
    </row>
    <row r="1084" spans="1:12" ht="12.75">
      <c r="A1084" t="s">
        <v>2589</v>
      </c>
      <c r="B1084" t="s">
        <v>2590</v>
      </c>
      <c r="C1084" t="s">
        <v>2589</v>
      </c>
      <c r="D1084">
        <v>1128087</v>
      </c>
      <c r="E1084">
        <v>503</v>
      </c>
      <c r="F1084" s="15">
        <f t="shared" si="32"/>
        <v>167</v>
      </c>
      <c r="G1084" t="s">
        <v>3061</v>
      </c>
      <c r="H1084" t="s">
        <v>2591</v>
      </c>
      <c r="I1084" t="s">
        <v>2591</v>
      </c>
      <c r="J1084" t="s">
        <v>2592</v>
      </c>
      <c r="K1084" t="s">
        <v>3004</v>
      </c>
      <c r="L1084">
        <f t="shared" si="33"/>
        <v>-28</v>
      </c>
    </row>
    <row r="1085" spans="1:12" ht="12.75">
      <c r="A1085" t="s">
        <v>2593</v>
      </c>
      <c r="B1085" t="s">
        <v>2594</v>
      </c>
      <c r="C1085" t="s">
        <v>2593</v>
      </c>
      <c r="D1085">
        <v>1128562</v>
      </c>
      <c r="E1085">
        <v>1676</v>
      </c>
      <c r="F1085" s="15">
        <f t="shared" si="32"/>
        <v>558</v>
      </c>
      <c r="G1085" t="s">
        <v>3061</v>
      </c>
      <c r="H1085" t="s">
        <v>2595</v>
      </c>
      <c r="I1085" t="s">
        <v>2596</v>
      </c>
      <c r="J1085" t="s">
        <v>2597</v>
      </c>
      <c r="K1085" t="s">
        <v>3004</v>
      </c>
      <c r="L1085">
        <f t="shared" si="33"/>
        <v>498</v>
      </c>
    </row>
    <row r="1086" spans="1:12" ht="12.75">
      <c r="A1086" t="s">
        <v>2598</v>
      </c>
      <c r="B1086" t="s">
        <v>2599</v>
      </c>
      <c r="C1086" t="s">
        <v>2598</v>
      </c>
      <c r="D1086">
        <v>1130736</v>
      </c>
      <c r="E1086">
        <v>1232</v>
      </c>
      <c r="F1086" s="15">
        <f t="shared" si="32"/>
        <v>410</v>
      </c>
      <c r="G1086" t="s">
        <v>3061</v>
      </c>
      <c r="H1086" t="s">
        <v>2600</v>
      </c>
      <c r="I1086" t="s">
        <v>2600</v>
      </c>
      <c r="J1086" t="s">
        <v>2601</v>
      </c>
      <c r="K1086" t="s">
        <v>3004</v>
      </c>
      <c r="L1086">
        <f t="shared" si="33"/>
        <v>3</v>
      </c>
    </row>
    <row r="1087" spans="1:12" ht="12.75">
      <c r="A1087" t="s">
        <v>2602</v>
      </c>
      <c r="B1087" t="s">
        <v>2602</v>
      </c>
      <c r="D1087">
        <v>1131971</v>
      </c>
      <c r="E1087">
        <v>1124</v>
      </c>
      <c r="F1087" s="15">
        <f t="shared" si="32"/>
        <v>374</v>
      </c>
      <c r="G1087" t="s">
        <v>3061</v>
      </c>
      <c r="H1087" t="s">
        <v>2603</v>
      </c>
      <c r="I1087" t="s">
        <v>2603</v>
      </c>
      <c r="J1087" t="s">
        <v>3011</v>
      </c>
      <c r="K1087" t="s">
        <v>3004</v>
      </c>
      <c r="L1087">
        <f t="shared" si="33"/>
        <v>465</v>
      </c>
    </row>
    <row r="1088" spans="1:12" ht="12.75">
      <c r="A1088" t="s">
        <v>2604</v>
      </c>
      <c r="B1088" t="s">
        <v>2604</v>
      </c>
      <c r="D1088">
        <v>1133560</v>
      </c>
      <c r="E1088">
        <v>413</v>
      </c>
      <c r="F1088" s="15">
        <f t="shared" si="32"/>
        <v>137</v>
      </c>
      <c r="G1088" t="s">
        <v>3061</v>
      </c>
      <c r="H1088" t="s">
        <v>2605</v>
      </c>
      <c r="I1088" t="s">
        <v>2605</v>
      </c>
      <c r="J1088" t="s">
        <v>3011</v>
      </c>
      <c r="K1088" t="s">
        <v>3004</v>
      </c>
      <c r="L1088">
        <f t="shared" si="33"/>
        <v>96</v>
      </c>
    </row>
    <row r="1089" spans="1:12" ht="12.75">
      <c r="A1089" t="s">
        <v>2606</v>
      </c>
      <c r="B1089" t="s">
        <v>2606</v>
      </c>
      <c r="D1089">
        <v>1134069</v>
      </c>
      <c r="E1089">
        <v>563</v>
      </c>
      <c r="F1089" s="15">
        <f t="shared" si="32"/>
        <v>187</v>
      </c>
      <c r="G1089" t="s">
        <v>3061</v>
      </c>
      <c r="H1089" t="s">
        <v>2607</v>
      </c>
      <c r="I1089" t="s">
        <v>2607</v>
      </c>
      <c r="J1089" t="s">
        <v>3011</v>
      </c>
      <c r="K1089" t="s">
        <v>3004</v>
      </c>
      <c r="L1089">
        <f t="shared" si="33"/>
        <v>69</v>
      </c>
    </row>
    <row r="1090" spans="1:12" ht="12.75">
      <c r="A1090" t="s">
        <v>2608</v>
      </c>
      <c r="B1090" t="s">
        <v>2608</v>
      </c>
      <c r="D1090">
        <v>1134701</v>
      </c>
      <c r="E1090">
        <v>635</v>
      </c>
      <c r="F1090" s="15">
        <f t="shared" si="32"/>
        <v>211</v>
      </c>
      <c r="G1090" t="s">
        <v>3000</v>
      </c>
      <c r="H1090" t="s">
        <v>2609</v>
      </c>
      <c r="I1090" t="s">
        <v>2609</v>
      </c>
      <c r="J1090" t="s">
        <v>2610</v>
      </c>
      <c r="K1090" t="s">
        <v>3004</v>
      </c>
      <c r="L1090">
        <f t="shared" si="33"/>
        <v>0</v>
      </c>
    </row>
    <row r="1091" spans="1:12" ht="12.75">
      <c r="A1091" t="s">
        <v>2611</v>
      </c>
      <c r="B1091" t="s">
        <v>2611</v>
      </c>
      <c r="D1091">
        <v>1135336</v>
      </c>
      <c r="E1091">
        <v>2330</v>
      </c>
      <c r="F1091" s="15">
        <f t="shared" si="32"/>
        <v>776</v>
      </c>
      <c r="G1091" t="s">
        <v>3000</v>
      </c>
      <c r="H1091" t="s">
        <v>2612</v>
      </c>
      <c r="I1091" t="s">
        <v>2612</v>
      </c>
      <c r="J1091" t="s">
        <v>2613</v>
      </c>
      <c r="K1091" t="s">
        <v>3004</v>
      </c>
      <c r="L1091">
        <f t="shared" si="33"/>
        <v>179</v>
      </c>
    </row>
    <row r="1092" spans="1:12" ht="12.75">
      <c r="A1092" t="s">
        <v>2614</v>
      </c>
      <c r="B1092" t="s">
        <v>2614</v>
      </c>
      <c r="D1092">
        <v>1137845</v>
      </c>
      <c r="E1092">
        <v>629</v>
      </c>
      <c r="F1092" s="15">
        <f aca="true" t="shared" si="34" ref="F1092:F1155">(E1092-2)/3</f>
        <v>209</v>
      </c>
      <c r="G1092" t="s">
        <v>3061</v>
      </c>
      <c r="H1092" t="s">
        <v>2615</v>
      </c>
      <c r="I1092" t="s">
        <v>2615</v>
      </c>
      <c r="J1092" t="s">
        <v>2616</v>
      </c>
      <c r="K1092" t="s">
        <v>3004</v>
      </c>
      <c r="L1092">
        <f aca="true" t="shared" si="35" ref="L1092:L1155">D1093-(D1092+E1092)</f>
        <v>2</v>
      </c>
    </row>
    <row r="1093" spans="1:12" ht="12.75">
      <c r="A1093" t="s">
        <v>2617</v>
      </c>
      <c r="B1093" t="s">
        <v>2618</v>
      </c>
      <c r="C1093" t="s">
        <v>2617</v>
      </c>
      <c r="D1093">
        <v>1138476</v>
      </c>
      <c r="E1093">
        <v>644</v>
      </c>
      <c r="F1093" s="15">
        <f t="shared" si="34"/>
        <v>214</v>
      </c>
      <c r="G1093" t="s">
        <v>3061</v>
      </c>
      <c r="H1093" t="s">
        <v>2619</v>
      </c>
      <c r="I1093" t="s">
        <v>2619</v>
      </c>
      <c r="J1093" t="s">
        <v>2620</v>
      </c>
      <c r="K1093" t="s">
        <v>3004</v>
      </c>
      <c r="L1093">
        <f t="shared" si="35"/>
        <v>138</v>
      </c>
    </row>
    <row r="1094" spans="1:12" ht="12.75">
      <c r="A1094" t="s">
        <v>2621</v>
      </c>
      <c r="B1094" t="s">
        <v>2621</v>
      </c>
      <c r="D1094">
        <v>1139258</v>
      </c>
      <c r="E1094">
        <v>1244</v>
      </c>
      <c r="F1094" s="15">
        <f t="shared" si="34"/>
        <v>414</v>
      </c>
      <c r="G1094" t="s">
        <v>3061</v>
      </c>
      <c r="H1094" t="s">
        <v>2622</v>
      </c>
      <c r="I1094" t="s">
        <v>2622</v>
      </c>
      <c r="J1094" t="s">
        <v>2623</v>
      </c>
      <c r="K1094" t="s">
        <v>3004</v>
      </c>
      <c r="L1094">
        <f t="shared" si="35"/>
        <v>55</v>
      </c>
    </row>
    <row r="1095" spans="1:12" ht="12.75">
      <c r="A1095" t="s">
        <v>2624</v>
      </c>
      <c r="B1095" t="s">
        <v>2624</v>
      </c>
      <c r="D1095">
        <v>1140557</v>
      </c>
      <c r="E1095">
        <v>497</v>
      </c>
      <c r="F1095" s="15">
        <f t="shared" si="34"/>
        <v>165</v>
      </c>
      <c r="G1095" t="s">
        <v>3061</v>
      </c>
      <c r="H1095" t="s">
        <v>2625</v>
      </c>
      <c r="I1095" t="s">
        <v>2625</v>
      </c>
      <c r="J1095" t="s">
        <v>3011</v>
      </c>
      <c r="K1095" t="s">
        <v>3004</v>
      </c>
      <c r="L1095">
        <f t="shared" si="35"/>
        <v>3</v>
      </c>
    </row>
    <row r="1096" spans="1:12" ht="12.75">
      <c r="A1096" t="s">
        <v>2626</v>
      </c>
      <c r="B1096" t="s">
        <v>2627</v>
      </c>
      <c r="C1096" t="s">
        <v>2626</v>
      </c>
      <c r="D1096">
        <v>1141057</v>
      </c>
      <c r="E1096">
        <v>2783</v>
      </c>
      <c r="F1096" s="15">
        <f t="shared" si="34"/>
        <v>927</v>
      </c>
      <c r="G1096" t="s">
        <v>3061</v>
      </c>
      <c r="H1096" t="s">
        <v>2628</v>
      </c>
      <c r="I1096" t="s">
        <v>2628</v>
      </c>
      <c r="J1096" t="s">
        <v>2629</v>
      </c>
      <c r="K1096" t="s">
        <v>3004</v>
      </c>
      <c r="L1096">
        <f t="shared" si="35"/>
        <v>24</v>
      </c>
    </row>
    <row r="1097" spans="1:12" ht="12.75">
      <c r="A1097" t="s">
        <v>2630</v>
      </c>
      <c r="B1097" t="s">
        <v>2631</v>
      </c>
      <c r="C1097" t="s">
        <v>2630</v>
      </c>
      <c r="D1097">
        <v>1143864</v>
      </c>
      <c r="E1097">
        <v>3623</v>
      </c>
      <c r="F1097" s="15">
        <f t="shared" si="34"/>
        <v>1207</v>
      </c>
      <c r="G1097" t="s">
        <v>3061</v>
      </c>
      <c r="H1097" t="s">
        <v>2632</v>
      </c>
      <c r="I1097" t="s">
        <v>2632</v>
      </c>
      <c r="J1097" t="s">
        <v>2633</v>
      </c>
      <c r="K1097" t="s">
        <v>3004</v>
      </c>
      <c r="L1097">
        <f t="shared" si="35"/>
        <v>3</v>
      </c>
    </row>
    <row r="1098" spans="1:12" ht="12.75">
      <c r="A1098" t="s">
        <v>2634</v>
      </c>
      <c r="B1098" t="s">
        <v>2635</v>
      </c>
      <c r="C1098" t="s">
        <v>2634</v>
      </c>
      <c r="D1098">
        <v>1147490</v>
      </c>
      <c r="E1098">
        <v>3482</v>
      </c>
      <c r="F1098" s="15">
        <f t="shared" si="34"/>
        <v>1160</v>
      </c>
      <c r="G1098" t="s">
        <v>3061</v>
      </c>
      <c r="H1098" t="s">
        <v>2636</v>
      </c>
      <c r="I1098" t="s">
        <v>2636</v>
      </c>
      <c r="J1098" t="s">
        <v>2637</v>
      </c>
      <c r="K1098" t="s">
        <v>3004</v>
      </c>
      <c r="L1098">
        <f t="shared" si="35"/>
        <v>82</v>
      </c>
    </row>
    <row r="1099" spans="1:12" ht="12.75">
      <c r="A1099" t="s">
        <v>2638</v>
      </c>
      <c r="B1099" t="s">
        <v>2639</v>
      </c>
      <c r="C1099" t="s">
        <v>2638</v>
      </c>
      <c r="D1099">
        <v>1151054</v>
      </c>
      <c r="E1099">
        <v>908</v>
      </c>
      <c r="F1099" s="15">
        <f t="shared" si="34"/>
        <v>302</v>
      </c>
      <c r="G1099" t="s">
        <v>3000</v>
      </c>
      <c r="H1099" t="s">
        <v>2640</v>
      </c>
      <c r="I1099" t="s">
        <v>2640</v>
      </c>
      <c r="J1099" t="s">
        <v>2641</v>
      </c>
      <c r="K1099" t="s">
        <v>3004</v>
      </c>
      <c r="L1099">
        <f t="shared" si="35"/>
        <v>6</v>
      </c>
    </row>
    <row r="1100" spans="1:12" ht="12.75">
      <c r="A1100" t="s">
        <v>2642</v>
      </c>
      <c r="B1100" t="s">
        <v>2643</v>
      </c>
      <c r="C1100" t="s">
        <v>2642</v>
      </c>
      <c r="D1100">
        <v>1151968</v>
      </c>
      <c r="E1100">
        <v>962</v>
      </c>
      <c r="F1100" s="15">
        <f t="shared" si="34"/>
        <v>320</v>
      </c>
      <c r="G1100" t="s">
        <v>3000</v>
      </c>
      <c r="H1100" t="s">
        <v>2644</v>
      </c>
      <c r="I1100" t="s">
        <v>2644</v>
      </c>
      <c r="J1100" t="s">
        <v>2645</v>
      </c>
      <c r="K1100" t="s">
        <v>3004</v>
      </c>
      <c r="L1100">
        <f t="shared" si="35"/>
        <v>44</v>
      </c>
    </row>
    <row r="1101" spans="1:12" ht="12.75">
      <c r="A1101" t="s">
        <v>2646</v>
      </c>
      <c r="B1101" t="s">
        <v>2646</v>
      </c>
      <c r="D1101">
        <v>1152974</v>
      </c>
      <c r="E1101">
        <v>1082</v>
      </c>
      <c r="F1101" s="15">
        <f t="shared" si="34"/>
        <v>360</v>
      </c>
      <c r="G1101" t="s">
        <v>3000</v>
      </c>
      <c r="H1101" t="s">
        <v>2647</v>
      </c>
      <c r="I1101" t="s">
        <v>2647</v>
      </c>
      <c r="J1101" t="s">
        <v>2648</v>
      </c>
      <c r="K1101" t="s">
        <v>3004</v>
      </c>
      <c r="L1101">
        <f t="shared" si="35"/>
        <v>13</v>
      </c>
    </row>
    <row r="1102" spans="1:12" ht="12.75">
      <c r="A1102" t="s">
        <v>2649</v>
      </c>
      <c r="B1102" t="s">
        <v>2649</v>
      </c>
      <c r="D1102">
        <v>1154069</v>
      </c>
      <c r="E1102">
        <v>1019</v>
      </c>
      <c r="F1102" s="15">
        <f t="shared" si="34"/>
        <v>339</v>
      </c>
      <c r="G1102" t="s">
        <v>3000</v>
      </c>
      <c r="H1102" t="s">
        <v>2650</v>
      </c>
      <c r="I1102" t="s">
        <v>2650</v>
      </c>
      <c r="J1102" t="s">
        <v>2651</v>
      </c>
      <c r="K1102" t="s">
        <v>3004</v>
      </c>
      <c r="L1102">
        <f t="shared" si="35"/>
        <v>52</v>
      </c>
    </row>
    <row r="1103" spans="1:12" ht="12.75">
      <c r="A1103" t="s">
        <v>2652</v>
      </c>
      <c r="B1103" t="s">
        <v>2652</v>
      </c>
      <c r="D1103">
        <v>1155140</v>
      </c>
      <c r="E1103">
        <v>839</v>
      </c>
      <c r="F1103" s="15">
        <f t="shared" si="34"/>
        <v>279</v>
      </c>
      <c r="G1103" t="s">
        <v>3061</v>
      </c>
      <c r="H1103" t="s">
        <v>2653</v>
      </c>
      <c r="I1103" t="s">
        <v>2653</v>
      </c>
      <c r="J1103" t="s">
        <v>3300</v>
      </c>
      <c r="K1103" t="s">
        <v>3004</v>
      </c>
      <c r="L1103">
        <f t="shared" si="35"/>
        <v>129</v>
      </c>
    </row>
    <row r="1104" spans="1:12" ht="12.75">
      <c r="A1104" t="s">
        <v>2654</v>
      </c>
      <c r="B1104" t="s">
        <v>2654</v>
      </c>
      <c r="D1104">
        <v>1156108</v>
      </c>
      <c r="E1104">
        <v>182</v>
      </c>
      <c r="F1104" s="15">
        <f t="shared" si="34"/>
        <v>60</v>
      </c>
      <c r="G1104" t="s">
        <v>3000</v>
      </c>
      <c r="H1104" t="s">
        <v>2655</v>
      </c>
      <c r="I1104" t="s">
        <v>2655</v>
      </c>
      <c r="J1104" t="s">
        <v>3011</v>
      </c>
      <c r="K1104" t="s">
        <v>3004</v>
      </c>
      <c r="L1104">
        <f t="shared" si="35"/>
        <v>-22</v>
      </c>
    </row>
    <row r="1105" spans="1:12" ht="12.75">
      <c r="A1105" t="s">
        <v>2656</v>
      </c>
      <c r="B1105" t="s">
        <v>2656</v>
      </c>
      <c r="D1105">
        <v>1156268</v>
      </c>
      <c r="E1105">
        <v>470</v>
      </c>
      <c r="F1105" s="15">
        <f t="shared" si="34"/>
        <v>156</v>
      </c>
      <c r="G1105" t="s">
        <v>3000</v>
      </c>
      <c r="H1105" t="s">
        <v>2657</v>
      </c>
      <c r="I1105" t="s">
        <v>2657</v>
      </c>
      <c r="J1105" t="s">
        <v>2658</v>
      </c>
      <c r="K1105" t="s">
        <v>3004</v>
      </c>
      <c r="L1105">
        <f t="shared" si="35"/>
        <v>62</v>
      </c>
    </row>
    <row r="1106" spans="1:12" ht="12.75">
      <c r="A1106" t="s">
        <v>2659</v>
      </c>
      <c r="B1106" t="s">
        <v>2659</v>
      </c>
      <c r="D1106">
        <v>1156800</v>
      </c>
      <c r="E1106">
        <v>575</v>
      </c>
      <c r="F1106" s="15">
        <f t="shared" si="34"/>
        <v>191</v>
      </c>
      <c r="G1106" t="s">
        <v>3000</v>
      </c>
      <c r="H1106" t="s">
        <v>2660</v>
      </c>
      <c r="I1106" t="s">
        <v>2660</v>
      </c>
      <c r="J1106" t="s">
        <v>812</v>
      </c>
      <c r="K1106" t="s">
        <v>3004</v>
      </c>
      <c r="L1106">
        <f t="shared" si="35"/>
        <v>57</v>
      </c>
    </row>
    <row r="1107" spans="1:12" ht="12.75">
      <c r="A1107" t="s">
        <v>2661</v>
      </c>
      <c r="B1107" t="s">
        <v>2661</v>
      </c>
      <c r="D1107">
        <v>1157432</v>
      </c>
      <c r="E1107">
        <v>347</v>
      </c>
      <c r="F1107" s="15">
        <f t="shared" si="34"/>
        <v>115</v>
      </c>
      <c r="G1107" t="s">
        <v>3000</v>
      </c>
      <c r="H1107" t="s">
        <v>2662</v>
      </c>
      <c r="I1107" t="s">
        <v>2662</v>
      </c>
      <c r="J1107" t="s">
        <v>812</v>
      </c>
      <c r="K1107" t="s">
        <v>3004</v>
      </c>
      <c r="L1107">
        <f t="shared" si="35"/>
        <v>57</v>
      </c>
    </row>
    <row r="1108" spans="1:12" ht="12.75">
      <c r="A1108" t="s">
        <v>2663</v>
      </c>
      <c r="B1108" t="s">
        <v>2663</v>
      </c>
      <c r="D1108">
        <v>1157836</v>
      </c>
      <c r="E1108">
        <v>1151</v>
      </c>
      <c r="F1108" s="15">
        <f t="shared" si="34"/>
        <v>383</v>
      </c>
      <c r="G1108" t="s">
        <v>3061</v>
      </c>
      <c r="H1108" t="s">
        <v>2664</v>
      </c>
      <c r="I1108" t="s">
        <v>2664</v>
      </c>
      <c r="J1108" t="s">
        <v>2665</v>
      </c>
      <c r="K1108" t="s">
        <v>3004</v>
      </c>
      <c r="L1108">
        <f t="shared" si="35"/>
        <v>118</v>
      </c>
    </row>
    <row r="1109" spans="1:12" ht="12.75">
      <c r="A1109" t="s">
        <v>2666</v>
      </c>
      <c r="B1109" t="s">
        <v>2666</v>
      </c>
      <c r="D1109">
        <v>1159105</v>
      </c>
      <c r="E1109">
        <v>1385</v>
      </c>
      <c r="F1109" s="15">
        <f t="shared" si="34"/>
        <v>461</v>
      </c>
      <c r="G1109" t="s">
        <v>3061</v>
      </c>
      <c r="H1109" t="s">
        <v>2667</v>
      </c>
      <c r="I1109" t="s">
        <v>2667</v>
      </c>
      <c r="J1109" t="s">
        <v>2668</v>
      </c>
      <c r="K1109" t="s">
        <v>3004</v>
      </c>
      <c r="L1109">
        <f t="shared" si="35"/>
        <v>-19</v>
      </c>
    </row>
    <row r="1110" spans="1:12" ht="12.75">
      <c r="A1110" t="s">
        <v>2669</v>
      </c>
      <c r="B1110" t="s">
        <v>2669</v>
      </c>
      <c r="D1110">
        <v>1160471</v>
      </c>
      <c r="E1110">
        <v>977</v>
      </c>
      <c r="F1110" s="15">
        <f t="shared" si="34"/>
        <v>325</v>
      </c>
      <c r="G1110" t="s">
        <v>3061</v>
      </c>
      <c r="H1110" t="s">
        <v>2670</v>
      </c>
      <c r="I1110" t="s">
        <v>2670</v>
      </c>
      <c r="J1110" t="s">
        <v>3011</v>
      </c>
      <c r="K1110" t="s">
        <v>3004</v>
      </c>
      <c r="L1110">
        <f t="shared" si="35"/>
        <v>-10</v>
      </c>
    </row>
    <row r="1111" spans="1:12" ht="12.75">
      <c r="A1111" t="s">
        <v>2671</v>
      </c>
      <c r="B1111" t="s">
        <v>2671</v>
      </c>
      <c r="D1111">
        <v>1161438</v>
      </c>
      <c r="E1111">
        <v>752</v>
      </c>
      <c r="F1111" s="15">
        <f t="shared" si="34"/>
        <v>250</v>
      </c>
      <c r="G1111" t="s">
        <v>3061</v>
      </c>
      <c r="H1111" t="s">
        <v>2672</v>
      </c>
      <c r="I1111" t="s">
        <v>2672</v>
      </c>
      <c r="J1111" t="s">
        <v>3011</v>
      </c>
      <c r="K1111" t="s">
        <v>3004</v>
      </c>
      <c r="L1111">
        <f t="shared" si="35"/>
        <v>87</v>
      </c>
    </row>
    <row r="1112" spans="1:12" ht="12.75">
      <c r="A1112" t="s">
        <v>2673</v>
      </c>
      <c r="B1112" t="s">
        <v>2673</v>
      </c>
      <c r="D1112">
        <v>1162277</v>
      </c>
      <c r="E1112">
        <v>242</v>
      </c>
      <c r="F1112" s="15">
        <f t="shared" si="34"/>
        <v>80</v>
      </c>
      <c r="G1112" t="s">
        <v>3000</v>
      </c>
      <c r="H1112" t="s">
        <v>2674</v>
      </c>
      <c r="I1112" t="s">
        <v>2674</v>
      </c>
      <c r="J1112" t="s">
        <v>2675</v>
      </c>
      <c r="K1112" t="s">
        <v>3004</v>
      </c>
      <c r="L1112">
        <f t="shared" si="35"/>
        <v>401</v>
      </c>
    </row>
    <row r="1113" spans="1:12" ht="12.75">
      <c r="A1113" t="s">
        <v>2676</v>
      </c>
      <c r="B1113" t="s">
        <v>2676</v>
      </c>
      <c r="D1113">
        <v>1162920</v>
      </c>
      <c r="E1113">
        <v>188</v>
      </c>
      <c r="F1113" s="15">
        <f t="shared" si="34"/>
        <v>62</v>
      </c>
      <c r="G1113" t="s">
        <v>3000</v>
      </c>
      <c r="H1113" t="s">
        <v>2677</v>
      </c>
      <c r="I1113" t="s">
        <v>2677</v>
      </c>
      <c r="J1113" t="s">
        <v>3011</v>
      </c>
      <c r="K1113" t="s">
        <v>3004</v>
      </c>
      <c r="L1113">
        <f t="shared" si="35"/>
        <v>59</v>
      </c>
    </row>
    <row r="1114" spans="1:12" ht="12.75">
      <c r="A1114" t="s">
        <v>2678</v>
      </c>
      <c r="B1114" t="s">
        <v>2678</v>
      </c>
      <c r="D1114">
        <v>1163167</v>
      </c>
      <c r="E1114">
        <v>776</v>
      </c>
      <c r="F1114" s="15">
        <f t="shared" si="34"/>
        <v>258</v>
      </c>
      <c r="G1114" t="s">
        <v>3061</v>
      </c>
      <c r="H1114" t="s">
        <v>2679</v>
      </c>
      <c r="I1114" t="s">
        <v>2679</v>
      </c>
      <c r="J1114" t="s">
        <v>3011</v>
      </c>
      <c r="K1114" t="s">
        <v>3004</v>
      </c>
      <c r="L1114">
        <f t="shared" si="35"/>
        <v>19</v>
      </c>
    </row>
    <row r="1115" spans="1:12" ht="12.75">
      <c r="A1115" t="s">
        <v>2680</v>
      </c>
      <c r="B1115" t="s">
        <v>2680</v>
      </c>
      <c r="D1115">
        <v>1163962</v>
      </c>
      <c r="E1115">
        <v>833</v>
      </c>
      <c r="F1115" s="15">
        <f t="shared" si="34"/>
        <v>277</v>
      </c>
      <c r="G1115" t="s">
        <v>3061</v>
      </c>
      <c r="H1115" t="s">
        <v>2681</v>
      </c>
      <c r="I1115" t="s">
        <v>2681</v>
      </c>
      <c r="J1115" t="s">
        <v>3011</v>
      </c>
      <c r="K1115" t="s">
        <v>3004</v>
      </c>
      <c r="L1115">
        <f t="shared" si="35"/>
        <v>19</v>
      </c>
    </row>
    <row r="1116" spans="1:12" ht="12.75">
      <c r="A1116" t="s">
        <v>2682</v>
      </c>
      <c r="B1116" t="s">
        <v>2682</v>
      </c>
      <c r="D1116">
        <v>1164814</v>
      </c>
      <c r="E1116">
        <v>830</v>
      </c>
      <c r="F1116" s="15">
        <f t="shared" si="34"/>
        <v>276</v>
      </c>
      <c r="G1116" t="s">
        <v>3061</v>
      </c>
      <c r="H1116" t="s">
        <v>2683</v>
      </c>
      <c r="I1116" t="s">
        <v>2683</v>
      </c>
      <c r="J1116" t="s">
        <v>3011</v>
      </c>
      <c r="K1116" t="s">
        <v>3004</v>
      </c>
      <c r="L1116">
        <f t="shared" si="35"/>
        <v>0</v>
      </c>
    </row>
    <row r="1117" spans="1:12" ht="12.75">
      <c r="A1117" t="s">
        <v>2684</v>
      </c>
      <c r="B1117" t="s">
        <v>2684</v>
      </c>
      <c r="D1117">
        <v>1165644</v>
      </c>
      <c r="E1117">
        <v>707</v>
      </c>
      <c r="F1117" s="15">
        <f t="shared" si="34"/>
        <v>235</v>
      </c>
      <c r="G1117" t="s">
        <v>3061</v>
      </c>
      <c r="H1117" t="s">
        <v>2685</v>
      </c>
      <c r="I1117" t="s">
        <v>2685</v>
      </c>
      <c r="J1117" t="s">
        <v>599</v>
      </c>
      <c r="K1117" t="s">
        <v>3004</v>
      </c>
      <c r="L1117">
        <f t="shared" si="35"/>
        <v>-7</v>
      </c>
    </row>
    <row r="1118" spans="1:12" ht="12.75">
      <c r="A1118" t="s">
        <v>813</v>
      </c>
      <c r="B1118" t="s">
        <v>2686</v>
      </c>
      <c r="C1118" t="s">
        <v>813</v>
      </c>
      <c r="D1118">
        <v>1166344</v>
      </c>
      <c r="E1118">
        <v>374</v>
      </c>
      <c r="F1118" s="15">
        <f t="shared" si="34"/>
        <v>124</v>
      </c>
      <c r="G1118" t="s">
        <v>3061</v>
      </c>
      <c r="H1118" t="s">
        <v>2687</v>
      </c>
      <c r="I1118" t="s">
        <v>2687</v>
      </c>
      <c r="J1118" t="s">
        <v>3300</v>
      </c>
      <c r="K1118" t="s">
        <v>3004</v>
      </c>
      <c r="L1118">
        <f t="shared" si="35"/>
        <v>298</v>
      </c>
    </row>
    <row r="1119" spans="1:12" ht="12.75">
      <c r="A1119" t="s">
        <v>2688</v>
      </c>
      <c r="B1119" t="s">
        <v>2689</v>
      </c>
      <c r="C1119" t="s">
        <v>2688</v>
      </c>
      <c r="D1119">
        <v>1167016</v>
      </c>
      <c r="E1119">
        <v>1247</v>
      </c>
      <c r="F1119" s="15">
        <f t="shared" si="34"/>
        <v>415</v>
      </c>
      <c r="G1119" t="s">
        <v>3061</v>
      </c>
      <c r="H1119" t="s">
        <v>2690</v>
      </c>
      <c r="I1119" t="s">
        <v>2690</v>
      </c>
      <c r="J1119" t="s">
        <v>2691</v>
      </c>
      <c r="K1119" t="s">
        <v>3004</v>
      </c>
      <c r="L1119">
        <f t="shared" si="35"/>
        <v>27</v>
      </c>
    </row>
    <row r="1120" spans="1:12" ht="12.75">
      <c r="A1120" t="s">
        <v>2692</v>
      </c>
      <c r="B1120" t="s">
        <v>2692</v>
      </c>
      <c r="D1120">
        <v>1168290</v>
      </c>
      <c r="E1120">
        <v>797</v>
      </c>
      <c r="F1120" s="15">
        <f t="shared" si="34"/>
        <v>265</v>
      </c>
      <c r="G1120" t="s">
        <v>3061</v>
      </c>
      <c r="H1120" t="s">
        <v>2693</v>
      </c>
      <c r="I1120" t="s">
        <v>2693</v>
      </c>
      <c r="J1120" t="s">
        <v>3011</v>
      </c>
      <c r="K1120" t="s">
        <v>3004</v>
      </c>
      <c r="L1120">
        <f t="shared" si="35"/>
        <v>-7</v>
      </c>
    </row>
    <row r="1121" spans="1:12" ht="12.75">
      <c r="A1121" t="s">
        <v>2694</v>
      </c>
      <c r="B1121" t="s">
        <v>2694</v>
      </c>
      <c r="D1121">
        <v>1169080</v>
      </c>
      <c r="E1121">
        <v>686</v>
      </c>
      <c r="F1121" s="15">
        <f t="shared" si="34"/>
        <v>228</v>
      </c>
      <c r="G1121" t="s">
        <v>3061</v>
      </c>
      <c r="H1121" t="s">
        <v>2695</v>
      </c>
      <c r="I1121" t="s">
        <v>2695</v>
      </c>
      <c r="J1121" t="s">
        <v>3552</v>
      </c>
      <c r="K1121" t="s">
        <v>3004</v>
      </c>
      <c r="L1121">
        <f t="shared" si="35"/>
        <v>99</v>
      </c>
    </row>
    <row r="1122" spans="1:12" ht="12.75">
      <c r="A1122" t="s">
        <v>965</v>
      </c>
      <c r="B1122" t="s">
        <v>2696</v>
      </c>
      <c r="C1122" t="s">
        <v>965</v>
      </c>
      <c r="D1122">
        <v>1169865</v>
      </c>
      <c r="E1122">
        <v>440</v>
      </c>
      <c r="F1122" s="15">
        <f t="shared" si="34"/>
        <v>146</v>
      </c>
      <c r="G1122" t="s">
        <v>3000</v>
      </c>
      <c r="H1122" t="s">
        <v>2697</v>
      </c>
      <c r="I1122" t="s">
        <v>2697</v>
      </c>
      <c r="J1122" t="s">
        <v>2698</v>
      </c>
      <c r="K1122" t="s">
        <v>3004</v>
      </c>
      <c r="L1122">
        <f t="shared" si="35"/>
        <v>0</v>
      </c>
    </row>
    <row r="1123" spans="1:12" ht="12.75">
      <c r="A1123" t="s">
        <v>2699</v>
      </c>
      <c r="B1123" t="s">
        <v>2699</v>
      </c>
      <c r="D1123">
        <v>1170305</v>
      </c>
      <c r="E1123">
        <v>665</v>
      </c>
      <c r="F1123" s="15">
        <f t="shared" si="34"/>
        <v>221</v>
      </c>
      <c r="G1123" t="s">
        <v>3000</v>
      </c>
      <c r="H1123" t="s">
        <v>2700</v>
      </c>
      <c r="I1123" t="s">
        <v>2700</v>
      </c>
      <c r="J1123" t="s">
        <v>2701</v>
      </c>
      <c r="K1123" t="s">
        <v>3004</v>
      </c>
      <c r="L1123">
        <f t="shared" si="35"/>
        <v>-28</v>
      </c>
    </row>
    <row r="1124" spans="1:12" ht="12.75">
      <c r="A1124" t="s">
        <v>2702</v>
      </c>
      <c r="B1124" t="s">
        <v>2702</v>
      </c>
      <c r="D1124">
        <v>1170942</v>
      </c>
      <c r="E1124">
        <v>92</v>
      </c>
      <c r="F1124" s="15">
        <f t="shared" si="34"/>
        <v>30</v>
      </c>
      <c r="G1124" t="s">
        <v>3000</v>
      </c>
      <c r="H1124" t="s">
        <v>2703</v>
      </c>
      <c r="I1124" t="s">
        <v>2703</v>
      </c>
      <c r="J1124" t="s">
        <v>2701</v>
      </c>
      <c r="K1124" t="s">
        <v>3004</v>
      </c>
      <c r="L1124">
        <f t="shared" si="35"/>
        <v>-10</v>
      </c>
    </row>
    <row r="1125" spans="1:12" ht="12.75">
      <c r="A1125" t="s">
        <v>2704</v>
      </c>
      <c r="B1125" t="s">
        <v>2705</v>
      </c>
      <c r="C1125" t="s">
        <v>2704</v>
      </c>
      <c r="D1125">
        <v>1171024</v>
      </c>
      <c r="E1125">
        <v>1070</v>
      </c>
      <c r="F1125" s="15">
        <f t="shared" si="34"/>
        <v>356</v>
      </c>
      <c r="G1125" t="s">
        <v>3061</v>
      </c>
      <c r="H1125" t="s">
        <v>2706</v>
      </c>
      <c r="I1125" t="s">
        <v>2706</v>
      </c>
      <c r="J1125" t="s">
        <v>2707</v>
      </c>
      <c r="K1125" t="s">
        <v>3004</v>
      </c>
      <c r="L1125">
        <f t="shared" si="35"/>
        <v>43</v>
      </c>
    </row>
    <row r="1126" spans="1:12" ht="12.75">
      <c r="A1126" t="s">
        <v>2708</v>
      </c>
      <c r="B1126" t="s">
        <v>2708</v>
      </c>
      <c r="D1126">
        <v>1172137</v>
      </c>
      <c r="E1126">
        <v>1850</v>
      </c>
      <c r="F1126" s="15">
        <f t="shared" si="34"/>
        <v>616</v>
      </c>
      <c r="G1126" t="s">
        <v>3061</v>
      </c>
      <c r="H1126" t="s">
        <v>2709</v>
      </c>
      <c r="I1126" t="s">
        <v>2709</v>
      </c>
      <c r="J1126" t="s">
        <v>2710</v>
      </c>
      <c r="K1126" t="s">
        <v>3004</v>
      </c>
      <c r="L1126">
        <f t="shared" si="35"/>
        <v>23</v>
      </c>
    </row>
    <row r="1127" spans="1:12" ht="12.75">
      <c r="A1127" t="s">
        <v>2711</v>
      </c>
      <c r="B1127" t="s">
        <v>2711</v>
      </c>
      <c r="D1127">
        <v>1174010</v>
      </c>
      <c r="E1127">
        <v>2063</v>
      </c>
      <c r="F1127" s="15">
        <f t="shared" si="34"/>
        <v>687</v>
      </c>
      <c r="G1127" t="s">
        <v>3061</v>
      </c>
      <c r="H1127" t="s">
        <v>2712</v>
      </c>
      <c r="I1127" t="s">
        <v>2712</v>
      </c>
      <c r="J1127" t="s">
        <v>2713</v>
      </c>
      <c r="K1127" t="s">
        <v>3004</v>
      </c>
      <c r="L1127">
        <f t="shared" si="35"/>
        <v>-7</v>
      </c>
    </row>
    <row r="1128" spans="1:12" ht="12.75">
      <c r="A1128" t="s">
        <v>2714</v>
      </c>
      <c r="B1128" t="s">
        <v>2714</v>
      </c>
      <c r="D1128">
        <v>1176066</v>
      </c>
      <c r="E1128">
        <v>917</v>
      </c>
      <c r="F1128" s="15">
        <f t="shared" si="34"/>
        <v>305</v>
      </c>
      <c r="G1128" t="s">
        <v>3061</v>
      </c>
      <c r="H1128" t="s">
        <v>2715</v>
      </c>
      <c r="I1128" t="s">
        <v>2715</v>
      </c>
      <c r="J1128" t="s">
        <v>2716</v>
      </c>
      <c r="K1128" t="s">
        <v>3004</v>
      </c>
      <c r="L1128">
        <f t="shared" si="35"/>
        <v>259</v>
      </c>
    </row>
    <row r="1129" spans="1:12" ht="12.75">
      <c r="A1129" t="s">
        <v>2717</v>
      </c>
      <c r="B1129" t="s">
        <v>2718</v>
      </c>
      <c r="C1129" t="s">
        <v>2717</v>
      </c>
      <c r="D1129">
        <v>1177242</v>
      </c>
      <c r="E1129">
        <v>752</v>
      </c>
      <c r="F1129" s="15">
        <f t="shared" si="34"/>
        <v>250</v>
      </c>
      <c r="G1129" t="s">
        <v>3061</v>
      </c>
      <c r="H1129" t="s">
        <v>2719</v>
      </c>
      <c r="I1129" t="s">
        <v>2720</v>
      </c>
      <c r="J1129" t="s">
        <v>2721</v>
      </c>
      <c r="K1129" t="s">
        <v>3004</v>
      </c>
      <c r="L1129">
        <f t="shared" si="35"/>
        <v>97</v>
      </c>
    </row>
    <row r="1130" spans="1:12" ht="12.75">
      <c r="A1130" t="s">
        <v>2722</v>
      </c>
      <c r="B1130" t="s">
        <v>2722</v>
      </c>
      <c r="D1130">
        <v>1178091</v>
      </c>
      <c r="E1130">
        <v>905</v>
      </c>
      <c r="F1130" s="15">
        <f t="shared" si="34"/>
        <v>301</v>
      </c>
      <c r="G1130" t="s">
        <v>3061</v>
      </c>
      <c r="H1130" t="s">
        <v>2723</v>
      </c>
      <c r="I1130" t="s">
        <v>2723</v>
      </c>
      <c r="J1130" t="s">
        <v>2724</v>
      </c>
      <c r="K1130" t="s">
        <v>3004</v>
      </c>
      <c r="L1130">
        <f t="shared" si="35"/>
        <v>2</v>
      </c>
    </row>
    <row r="1131" spans="1:12" ht="12.75">
      <c r="A1131" t="s">
        <v>2725</v>
      </c>
      <c r="B1131" t="s">
        <v>2725</v>
      </c>
      <c r="D1131">
        <v>1178998</v>
      </c>
      <c r="E1131">
        <v>524</v>
      </c>
      <c r="F1131" s="15">
        <f t="shared" si="34"/>
        <v>174</v>
      </c>
      <c r="G1131" t="s">
        <v>3061</v>
      </c>
      <c r="H1131" t="s">
        <v>2726</v>
      </c>
      <c r="I1131" t="s">
        <v>2727</v>
      </c>
      <c r="J1131" t="s">
        <v>2728</v>
      </c>
      <c r="K1131" t="s">
        <v>3004</v>
      </c>
      <c r="L1131">
        <f t="shared" si="35"/>
        <v>3</v>
      </c>
    </row>
    <row r="1132" spans="1:12" ht="12.75">
      <c r="A1132" t="s">
        <v>2729</v>
      </c>
      <c r="B1132" t="s">
        <v>2730</v>
      </c>
      <c r="C1132" t="s">
        <v>2729</v>
      </c>
      <c r="D1132">
        <v>1179525</v>
      </c>
      <c r="E1132">
        <v>959</v>
      </c>
      <c r="F1132" s="15">
        <f t="shared" si="34"/>
        <v>319</v>
      </c>
      <c r="G1132" t="s">
        <v>3061</v>
      </c>
      <c r="H1132" t="s">
        <v>2731</v>
      </c>
      <c r="I1132" t="s">
        <v>2731</v>
      </c>
      <c r="J1132" t="s">
        <v>2732</v>
      </c>
      <c r="K1132" t="s">
        <v>3004</v>
      </c>
      <c r="L1132">
        <f t="shared" si="35"/>
        <v>25</v>
      </c>
    </row>
    <row r="1133" spans="1:12" ht="12.75">
      <c r="A1133" t="s">
        <v>2733</v>
      </c>
      <c r="B1133" t="s">
        <v>2733</v>
      </c>
      <c r="D1133">
        <v>1180509</v>
      </c>
      <c r="E1133">
        <v>443</v>
      </c>
      <c r="F1133" s="15">
        <f t="shared" si="34"/>
        <v>147</v>
      </c>
      <c r="G1133" t="s">
        <v>3061</v>
      </c>
      <c r="H1133" t="s">
        <v>2734</v>
      </c>
      <c r="I1133" t="s">
        <v>2734</v>
      </c>
      <c r="J1133" t="s">
        <v>3011</v>
      </c>
      <c r="K1133" t="s">
        <v>3004</v>
      </c>
      <c r="L1133">
        <f t="shared" si="35"/>
        <v>266</v>
      </c>
    </row>
    <row r="1134" spans="1:12" ht="12.75">
      <c r="A1134" t="s">
        <v>2735</v>
      </c>
      <c r="B1134" t="s">
        <v>2735</v>
      </c>
      <c r="D1134">
        <v>1181218</v>
      </c>
      <c r="E1134">
        <v>176</v>
      </c>
      <c r="F1134" s="15">
        <f t="shared" si="34"/>
        <v>58</v>
      </c>
      <c r="G1134" t="s">
        <v>3061</v>
      </c>
      <c r="H1134" t="s">
        <v>2736</v>
      </c>
      <c r="I1134" t="s">
        <v>2736</v>
      </c>
      <c r="J1134" t="s">
        <v>2737</v>
      </c>
      <c r="K1134" t="s">
        <v>3004</v>
      </c>
      <c r="L1134">
        <f t="shared" si="35"/>
        <v>266</v>
      </c>
    </row>
    <row r="1135" spans="1:12" ht="12.75">
      <c r="A1135" t="s">
        <v>2738</v>
      </c>
      <c r="B1135" t="s">
        <v>2738</v>
      </c>
      <c r="D1135">
        <v>1181660</v>
      </c>
      <c r="E1135">
        <v>836</v>
      </c>
      <c r="F1135" s="15">
        <f t="shared" si="34"/>
        <v>278</v>
      </c>
      <c r="G1135" t="s">
        <v>3000</v>
      </c>
      <c r="H1135" t="s">
        <v>2739</v>
      </c>
      <c r="I1135" t="s">
        <v>2740</v>
      </c>
      <c r="K1135" t="s">
        <v>3004</v>
      </c>
      <c r="L1135">
        <f t="shared" si="35"/>
        <v>170</v>
      </c>
    </row>
    <row r="1136" spans="1:12" ht="12.75">
      <c r="A1136" t="s">
        <v>2741</v>
      </c>
      <c r="B1136" t="s">
        <v>2741</v>
      </c>
      <c r="D1136">
        <v>1182666</v>
      </c>
      <c r="E1136">
        <v>641</v>
      </c>
      <c r="F1136" s="15">
        <f t="shared" si="34"/>
        <v>213</v>
      </c>
      <c r="G1136" t="s">
        <v>3000</v>
      </c>
      <c r="H1136" t="s">
        <v>2742</v>
      </c>
      <c r="I1136" t="s">
        <v>2742</v>
      </c>
      <c r="J1136" t="s">
        <v>2701</v>
      </c>
      <c r="K1136" t="s">
        <v>3004</v>
      </c>
      <c r="L1136">
        <f t="shared" si="35"/>
        <v>125</v>
      </c>
    </row>
    <row r="1137" spans="1:12" ht="12.75">
      <c r="A1137" t="s">
        <v>2743</v>
      </c>
      <c r="B1137" t="s">
        <v>2744</v>
      </c>
      <c r="C1137" t="s">
        <v>2743</v>
      </c>
      <c r="D1137">
        <v>1183432</v>
      </c>
      <c r="E1137">
        <v>569</v>
      </c>
      <c r="F1137" s="15">
        <f t="shared" si="34"/>
        <v>189</v>
      </c>
      <c r="G1137" t="s">
        <v>3000</v>
      </c>
      <c r="H1137" t="s">
        <v>2745</v>
      </c>
      <c r="I1137" t="s">
        <v>2745</v>
      </c>
      <c r="J1137" t="s">
        <v>2746</v>
      </c>
      <c r="K1137" t="s">
        <v>3004</v>
      </c>
      <c r="L1137">
        <f t="shared" si="35"/>
        <v>85</v>
      </c>
    </row>
    <row r="1138" spans="1:12" ht="12.75">
      <c r="A1138" t="s">
        <v>2747</v>
      </c>
      <c r="B1138" t="s">
        <v>2747</v>
      </c>
      <c r="D1138">
        <v>1184086</v>
      </c>
      <c r="E1138">
        <v>878</v>
      </c>
      <c r="F1138" s="15">
        <f t="shared" si="34"/>
        <v>292</v>
      </c>
      <c r="G1138" t="s">
        <v>3000</v>
      </c>
      <c r="H1138" t="s">
        <v>2748</v>
      </c>
      <c r="I1138" t="s">
        <v>2748</v>
      </c>
      <c r="J1138" t="s">
        <v>3011</v>
      </c>
      <c r="K1138" t="s">
        <v>3004</v>
      </c>
      <c r="L1138">
        <f t="shared" si="35"/>
        <v>228</v>
      </c>
    </row>
    <row r="1139" spans="1:12" ht="12.75">
      <c r="A1139" t="s">
        <v>2749</v>
      </c>
      <c r="B1139" t="s">
        <v>2750</v>
      </c>
      <c r="C1139" t="s">
        <v>2749</v>
      </c>
      <c r="D1139">
        <v>1185192</v>
      </c>
      <c r="E1139">
        <v>644</v>
      </c>
      <c r="F1139" s="15">
        <f t="shared" si="34"/>
        <v>214</v>
      </c>
      <c r="G1139" t="s">
        <v>3000</v>
      </c>
      <c r="H1139" t="s">
        <v>2751</v>
      </c>
      <c r="I1139" t="s">
        <v>2751</v>
      </c>
      <c r="J1139" t="s">
        <v>2752</v>
      </c>
      <c r="K1139" t="s">
        <v>3004</v>
      </c>
      <c r="L1139">
        <f t="shared" si="35"/>
        <v>31</v>
      </c>
    </row>
    <row r="1140" spans="1:12" ht="12.75">
      <c r="A1140" t="s">
        <v>2753</v>
      </c>
      <c r="B1140" t="s">
        <v>2754</v>
      </c>
      <c r="C1140" t="s">
        <v>2753</v>
      </c>
      <c r="D1140">
        <v>1185867</v>
      </c>
      <c r="E1140">
        <v>863</v>
      </c>
      <c r="F1140" s="15">
        <f t="shared" si="34"/>
        <v>287</v>
      </c>
      <c r="G1140" t="s">
        <v>3061</v>
      </c>
      <c r="H1140" t="s">
        <v>2755</v>
      </c>
      <c r="I1140" t="s">
        <v>2755</v>
      </c>
      <c r="J1140" t="s">
        <v>2756</v>
      </c>
      <c r="K1140" t="s">
        <v>3004</v>
      </c>
      <c r="L1140">
        <f t="shared" si="35"/>
        <v>25</v>
      </c>
    </row>
    <row r="1141" spans="1:12" ht="12.75">
      <c r="A1141" t="s">
        <v>2757</v>
      </c>
      <c r="B1141" t="s">
        <v>2757</v>
      </c>
      <c r="D1141">
        <v>1186755</v>
      </c>
      <c r="E1141">
        <v>1232</v>
      </c>
      <c r="F1141" s="15">
        <f t="shared" si="34"/>
        <v>410</v>
      </c>
      <c r="G1141" t="s">
        <v>3061</v>
      </c>
      <c r="H1141" t="s">
        <v>2758</v>
      </c>
      <c r="I1141" t="s">
        <v>2758</v>
      </c>
      <c r="J1141" t="s">
        <v>2759</v>
      </c>
      <c r="K1141" t="s">
        <v>3004</v>
      </c>
      <c r="L1141">
        <f t="shared" si="35"/>
        <v>116</v>
      </c>
    </row>
    <row r="1142" spans="1:12" ht="12.75">
      <c r="A1142" t="s">
        <v>2760</v>
      </c>
      <c r="B1142" t="s">
        <v>2761</v>
      </c>
      <c r="C1142" t="s">
        <v>2760</v>
      </c>
      <c r="D1142">
        <v>1188103</v>
      </c>
      <c r="E1142">
        <v>1490</v>
      </c>
      <c r="F1142" s="15">
        <f t="shared" si="34"/>
        <v>496</v>
      </c>
      <c r="G1142" t="s">
        <v>3000</v>
      </c>
      <c r="H1142" t="s">
        <v>2762</v>
      </c>
      <c r="I1142" t="s">
        <v>2762</v>
      </c>
      <c r="J1142" t="s">
        <v>2763</v>
      </c>
      <c r="K1142" t="s">
        <v>3004</v>
      </c>
      <c r="L1142">
        <f t="shared" si="35"/>
        <v>17</v>
      </c>
    </row>
    <row r="1143" spans="1:12" ht="12.75">
      <c r="A1143" t="s">
        <v>2764</v>
      </c>
      <c r="B1143" t="s">
        <v>2764</v>
      </c>
      <c r="D1143">
        <v>1189610</v>
      </c>
      <c r="E1143">
        <v>1361</v>
      </c>
      <c r="F1143" s="15">
        <f t="shared" si="34"/>
        <v>453</v>
      </c>
      <c r="G1143" t="s">
        <v>3000</v>
      </c>
      <c r="H1143" t="s">
        <v>2765</v>
      </c>
      <c r="I1143" t="s">
        <v>2765</v>
      </c>
      <c r="J1143" t="s">
        <v>2766</v>
      </c>
      <c r="K1143" t="s">
        <v>3004</v>
      </c>
      <c r="L1143">
        <f t="shared" si="35"/>
        <v>372</v>
      </c>
    </row>
    <row r="1144" spans="1:12" ht="12.75">
      <c r="A1144" t="s">
        <v>2767</v>
      </c>
      <c r="B1144" t="s">
        <v>2767</v>
      </c>
      <c r="D1144">
        <v>1191343</v>
      </c>
      <c r="E1144">
        <v>1625</v>
      </c>
      <c r="F1144" s="15">
        <f t="shared" si="34"/>
        <v>541</v>
      </c>
      <c r="G1144" t="s">
        <v>3061</v>
      </c>
      <c r="H1144" t="s">
        <v>2768</v>
      </c>
      <c r="I1144" t="s">
        <v>2768</v>
      </c>
      <c r="J1144" t="s">
        <v>2769</v>
      </c>
      <c r="K1144" t="s">
        <v>3004</v>
      </c>
      <c r="L1144">
        <f t="shared" si="35"/>
        <v>1118</v>
      </c>
    </row>
    <row r="1145" spans="1:12" ht="12.75">
      <c r="A1145" t="s">
        <v>2770</v>
      </c>
      <c r="B1145" t="s">
        <v>2770</v>
      </c>
      <c r="D1145">
        <v>1194086</v>
      </c>
      <c r="E1145">
        <v>614</v>
      </c>
      <c r="F1145" s="15">
        <f t="shared" si="34"/>
        <v>204</v>
      </c>
      <c r="G1145" t="s">
        <v>3000</v>
      </c>
      <c r="H1145" t="s">
        <v>2771</v>
      </c>
      <c r="I1145" t="s">
        <v>2771</v>
      </c>
      <c r="J1145" t="s">
        <v>2772</v>
      </c>
      <c r="K1145" t="s">
        <v>3004</v>
      </c>
      <c r="L1145">
        <f t="shared" si="35"/>
        <v>352</v>
      </c>
    </row>
    <row r="1146" spans="1:12" ht="12.75">
      <c r="A1146" t="s">
        <v>2773</v>
      </c>
      <c r="B1146" t="s">
        <v>2773</v>
      </c>
      <c r="D1146">
        <v>1195052</v>
      </c>
      <c r="E1146">
        <v>2093</v>
      </c>
      <c r="F1146" s="15">
        <f t="shared" si="34"/>
        <v>697</v>
      </c>
      <c r="G1146" t="s">
        <v>3061</v>
      </c>
      <c r="H1146" t="s">
        <v>2774</v>
      </c>
      <c r="I1146" t="s">
        <v>2774</v>
      </c>
      <c r="J1146" t="s">
        <v>2261</v>
      </c>
      <c r="K1146" t="s">
        <v>3004</v>
      </c>
      <c r="L1146">
        <f t="shared" si="35"/>
        <v>9</v>
      </c>
    </row>
    <row r="1147" spans="1:12" ht="12.75">
      <c r="A1147" t="s">
        <v>2775</v>
      </c>
      <c r="B1147" t="s">
        <v>2775</v>
      </c>
      <c r="D1147">
        <v>1197154</v>
      </c>
      <c r="E1147">
        <v>1277</v>
      </c>
      <c r="F1147" s="15">
        <f t="shared" si="34"/>
        <v>425</v>
      </c>
      <c r="G1147" t="s">
        <v>3061</v>
      </c>
      <c r="H1147" t="s">
        <v>2776</v>
      </c>
      <c r="I1147" t="s">
        <v>2776</v>
      </c>
      <c r="J1147" t="s">
        <v>2777</v>
      </c>
      <c r="K1147" t="s">
        <v>3004</v>
      </c>
      <c r="L1147">
        <f t="shared" si="35"/>
        <v>144</v>
      </c>
    </row>
    <row r="1148" spans="1:12" ht="12.75">
      <c r="A1148" t="s">
        <v>2778</v>
      </c>
      <c r="B1148" t="s">
        <v>2778</v>
      </c>
      <c r="D1148">
        <v>1198575</v>
      </c>
      <c r="E1148">
        <v>1325</v>
      </c>
      <c r="F1148" s="15">
        <f t="shared" si="34"/>
        <v>441</v>
      </c>
      <c r="G1148" t="s">
        <v>3000</v>
      </c>
      <c r="H1148" t="s">
        <v>2779</v>
      </c>
      <c r="I1148" t="s">
        <v>2779</v>
      </c>
      <c r="J1148" t="s">
        <v>2780</v>
      </c>
      <c r="K1148" t="s">
        <v>3004</v>
      </c>
      <c r="L1148">
        <f t="shared" si="35"/>
        <v>184</v>
      </c>
    </row>
    <row r="1149" spans="1:12" ht="12.75">
      <c r="A1149" t="s">
        <v>2781</v>
      </c>
      <c r="B1149" t="s">
        <v>2781</v>
      </c>
      <c r="D1149">
        <v>1200084</v>
      </c>
      <c r="E1149">
        <v>101</v>
      </c>
      <c r="F1149" s="15">
        <f t="shared" si="34"/>
        <v>33</v>
      </c>
      <c r="G1149" t="s">
        <v>3061</v>
      </c>
      <c r="H1149" t="s">
        <v>2782</v>
      </c>
      <c r="I1149" t="s">
        <v>2782</v>
      </c>
      <c r="J1149" t="s">
        <v>3011</v>
      </c>
      <c r="K1149" t="s">
        <v>3004</v>
      </c>
      <c r="L1149">
        <f t="shared" si="35"/>
        <v>74</v>
      </c>
    </row>
    <row r="1150" spans="1:12" ht="12.75">
      <c r="A1150" t="s">
        <v>2783</v>
      </c>
      <c r="B1150" t="s">
        <v>2783</v>
      </c>
      <c r="D1150">
        <v>1200259</v>
      </c>
      <c r="E1150">
        <v>437</v>
      </c>
      <c r="F1150" s="15">
        <f t="shared" si="34"/>
        <v>145</v>
      </c>
      <c r="G1150" t="s">
        <v>3000</v>
      </c>
      <c r="H1150" t="s">
        <v>2784</v>
      </c>
      <c r="I1150" t="s">
        <v>2784</v>
      </c>
      <c r="J1150" t="s">
        <v>2785</v>
      </c>
      <c r="K1150" t="s">
        <v>3004</v>
      </c>
      <c r="L1150">
        <f t="shared" si="35"/>
        <v>45</v>
      </c>
    </row>
    <row r="1151" spans="1:12" ht="12.75">
      <c r="A1151" t="s">
        <v>2786</v>
      </c>
      <c r="B1151" t="s">
        <v>2786</v>
      </c>
      <c r="D1151">
        <v>1200741</v>
      </c>
      <c r="E1151">
        <v>878</v>
      </c>
      <c r="F1151" s="15">
        <f t="shared" si="34"/>
        <v>292</v>
      </c>
      <c r="G1151" t="s">
        <v>3000</v>
      </c>
      <c r="H1151" t="s">
        <v>2787</v>
      </c>
      <c r="I1151" t="s">
        <v>2787</v>
      </c>
      <c r="J1151" t="s">
        <v>2788</v>
      </c>
      <c r="K1151" t="s">
        <v>3004</v>
      </c>
      <c r="L1151">
        <f t="shared" si="35"/>
        <v>89</v>
      </c>
    </row>
    <row r="1152" spans="1:12" ht="12.75">
      <c r="A1152" t="s">
        <v>2789</v>
      </c>
      <c r="B1152" t="s">
        <v>2789</v>
      </c>
      <c r="D1152">
        <v>1201708</v>
      </c>
      <c r="E1152">
        <v>1505</v>
      </c>
      <c r="F1152" s="15">
        <f t="shared" si="34"/>
        <v>501</v>
      </c>
      <c r="G1152" t="s">
        <v>3061</v>
      </c>
      <c r="H1152" t="s">
        <v>2790</v>
      </c>
      <c r="I1152" t="s">
        <v>2790</v>
      </c>
      <c r="J1152" t="s">
        <v>3011</v>
      </c>
      <c r="K1152" t="s">
        <v>3004</v>
      </c>
      <c r="L1152">
        <f t="shared" si="35"/>
        <v>70</v>
      </c>
    </row>
    <row r="1153" spans="1:12" ht="12.75">
      <c r="A1153" t="s">
        <v>2791</v>
      </c>
      <c r="B1153" t="s">
        <v>2791</v>
      </c>
      <c r="D1153">
        <v>1203283</v>
      </c>
      <c r="E1153">
        <v>668</v>
      </c>
      <c r="F1153" s="15">
        <f t="shared" si="34"/>
        <v>222</v>
      </c>
      <c r="G1153" t="s">
        <v>3061</v>
      </c>
      <c r="H1153" t="s">
        <v>2792</v>
      </c>
      <c r="I1153" t="s">
        <v>2792</v>
      </c>
      <c r="J1153" t="s">
        <v>3011</v>
      </c>
      <c r="K1153" t="s">
        <v>3004</v>
      </c>
      <c r="L1153">
        <f t="shared" si="35"/>
        <v>104</v>
      </c>
    </row>
    <row r="1154" spans="1:12" ht="12.75">
      <c r="A1154" t="s">
        <v>2793</v>
      </c>
      <c r="B1154" t="s">
        <v>2793</v>
      </c>
      <c r="D1154">
        <v>1204055</v>
      </c>
      <c r="E1154">
        <v>548</v>
      </c>
      <c r="F1154" s="15">
        <f t="shared" si="34"/>
        <v>182</v>
      </c>
      <c r="G1154" t="s">
        <v>3061</v>
      </c>
      <c r="H1154" t="s">
        <v>2794</v>
      </c>
      <c r="I1154" t="s">
        <v>2794</v>
      </c>
      <c r="J1154" t="s">
        <v>3011</v>
      </c>
      <c r="K1154" t="s">
        <v>3004</v>
      </c>
      <c r="L1154">
        <f t="shared" si="35"/>
        <v>90</v>
      </c>
    </row>
    <row r="1155" spans="1:12" ht="12.75">
      <c r="A1155" t="s">
        <v>2795</v>
      </c>
      <c r="B1155" t="s">
        <v>2795</v>
      </c>
      <c r="D1155">
        <v>1204693</v>
      </c>
      <c r="E1155">
        <v>620</v>
      </c>
      <c r="F1155" s="15">
        <f t="shared" si="34"/>
        <v>206</v>
      </c>
      <c r="G1155" t="s">
        <v>3061</v>
      </c>
      <c r="H1155" t="s">
        <v>2796</v>
      </c>
      <c r="I1155" t="s">
        <v>2796</v>
      </c>
      <c r="J1155" t="s">
        <v>3011</v>
      </c>
      <c r="K1155" t="s">
        <v>3004</v>
      </c>
      <c r="L1155">
        <f t="shared" si="35"/>
        <v>-10</v>
      </c>
    </row>
    <row r="1156" spans="1:12" ht="12.75">
      <c r="A1156" t="s">
        <v>2797</v>
      </c>
      <c r="B1156" t="s">
        <v>2797</v>
      </c>
      <c r="D1156">
        <v>1205303</v>
      </c>
      <c r="E1156">
        <v>161</v>
      </c>
      <c r="F1156" s="15">
        <f aca="true" t="shared" si="36" ref="F1156:F1219">(E1156-2)/3</f>
        <v>53</v>
      </c>
      <c r="G1156" t="s">
        <v>3061</v>
      </c>
      <c r="H1156" t="s">
        <v>2798</v>
      </c>
      <c r="I1156" t="s">
        <v>2798</v>
      </c>
      <c r="J1156" t="s">
        <v>3011</v>
      </c>
      <c r="K1156" t="s">
        <v>3004</v>
      </c>
      <c r="L1156">
        <f aca="true" t="shared" si="37" ref="L1156:L1219">D1157-(D1156+E1156)</f>
        <v>21</v>
      </c>
    </row>
    <row r="1157" spans="1:12" ht="12.75">
      <c r="A1157" t="s">
        <v>2799</v>
      </c>
      <c r="B1157" t="s">
        <v>2799</v>
      </c>
      <c r="D1157">
        <v>1205485</v>
      </c>
      <c r="E1157">
        <v>1166</v>
      </c>
      <c r="F1157" s="15">
        <f t="shared" si="36"/>
        <v>388</v>
      </c>
      <c r="G1157" t="s">
        <v>3061</v>
      </c>
      <c r="H1157" t="s">
        <v>2800</v>
      </c>
      <c r="I1157" t="s">
        <v>2800</v>
      </c>
      <c r="J1157" t="s">
        <v>3011</v>
      </c>
      <c r="K1157" t="s">
        <v>3004</v>
      </c>
      <c r="L1157">
        <f t="shared" si="37"/>
        <v>70</v>
      </c>
    </row>
    <row r="1158" spans="1:12" ht="12.75">
      <c r="A1158" t="s">
        <v>2801</v>
      </c>
      <c r="B1158" t="s">
        <v>2802</v>
      </c>
      <c r="C1158" t="s">
        <v>2801</v>
      </c>
      <c r="D1158">
        <v>1206721</v>
      </c>
      <c r="E1158">
        <v>542</v>
      </c>
      <c r="F1158" s="15">
        <f t="shared" si="36"/>
        <v>180</v>
      </c>
      <c r="G1158" t="s">
        <v>3061</v>
      </c>
      <c r="H1158" t="s">
        <v>2803</v>
      </c>
      <c r="I1158" t="s">
        <v>2803</v>
      </c>
      <c r="J1158" t="s">
        <v>2804</v>
      </c>
      <c r="K1158" t="s">
        <v>3004</v>
      </c>
      <c r="L1158">
        <f t="shared" si="37"/>
        <v>33</v>
      </c>
    </row>
    <row r="1159" spans="1:12" ht="12.75">
      <c r="A1159" t="s">
        <v>3297</v>
      </c>
      <c r="B1159" t="s">
        <v>2805</v>
      </c>
      <c r="C1159" t="s">
        <v>3297</v>
      </c>
      <c r="D1159">
        <v>1207296</v>
      </c>
      <c r="E1159">
        <v>851</v>
      </c>
      <c r="F1159" s="15">
        <f t="shared" si="36"/>
        <v>283</v>
      </c>
      <c r="G1159" t="s">
        <v>3061</v>
      </c>
      <c r="H1159" t="s">
        <v>2806</v>
      </c>
      <c r="I1159" t="s">
        <v>2806</v>
      </c>
      <c r="J1159" t="s">
        <v>3300</v>
      </c>
      <c r="K1159" t="s">
        <v>3004</v>
      </c>
      <c r="L1159">
        <f t="shared" si="37"/>
        <v>128</v>
      </c>
    </row>
    <row r="1160" spans="1:12" ht="12.75">
      <c r="A1160" t="s">
        <v>2807</v>
      </c>
      <c r="B1160" t="s">
        <v>2807</v>
      </c>
      <c r="D1160">
        <v>1208275</v>
      </c>
      <c r="E1160">
        <v>2273</v>
      </c>
      <c r="F1160" s="15">
        <f t="shared" si="36"/>
        <v>757</v>
      </c>
      <c r="G1160" t="s">
        <v>3000</v>
      </c>
      <c r="H1160" t="s">
        <v>2808</v>
      </c>
      <c r="I1160" t="s">
        <v>2808</v>
      </c>
      <c r="J1160" t="s">
        <v>2809</v>
      </c>
      <c r="K1160" t="s">
        <v>3004</v>
      </c>
      <c r="L1160">
        <f t="shared" si="37"/>
        <v>45</v>
      </c>
    </row>
    <row r="1161" spans="1:12" ht="12.75">
      <c r="A1161" t="s">
        <v>2810</v>
      </c>
      <c r="B1161" t="s">
        <v>2810</v>
      </c>
      <c r="D1161">
        <v>1210593</v>
      </c>
      <c r="E1161">
        <v>542</v>
      </c>
      <c r="F1161" s="15">
        <f t="shared" si="36"/>
        <v>180</v>
      </c>
      <c r="G1161" t="s">
        <v>3061</v>
      </c>
      <c r="H1161" t="s">
        <v>2811</v>
      </c>
      <c r="I1161" t="s">
        <v>2811</v>
      </c>
      <c r="J1161" t="s">
        <v>2812</v>
      </c>
      <c r="K1161" t="s">
        <v>3004</v>
      </c>
      <c r="L1161">
        <f t="shared" si="37"/>
        <v>96</v>
      </c>
    </row>
    <row r="1162" spans="1:12" ht="12.75">
      <c r="A1162" t="s">
        <v>2813</v>
      </c>
      <c r="B1162" t="s">
        <v>2813</v>
      </c>
      <c r="D1162">
        <v>1211231</v>
      </c>
      <c r="E1162">
        <v>1490</v>
      </c>
      <c r="F1162" s="15">
        <f t="shared" si="36"/>
        <v>496</v>
      </c>
      <c r="G1162" t="s">
        <v>3000</v>
      </c>
      <c r="H1162" t="s">
        <v>2814</v>
      </c>
      <c r="I1162" t="s">
        <v>2814</v>
      </c>
      <c r="J1162" t="s">
        <v>2815</v>
      </c>
      <c r="K1162" t="s">
        <v>3004</v>
      </c>
      <c r="L1162">
        <f t="shared" si="37"/>
        <v>120</v>
      </c>
    </row>
    <row r="1163" spans="1:12" ht="12.75">
      <c r="A1163" t="s">
        <v>2816</v>
      </c>
      <c r="B1163" t="s">
        <v>2817</v>
      </c>
      <c r="C1163" t="s">
        <v>2816</v>
      </c>
      <c r="D1163">
        <v>1212841</v>
      </c>
      <c r="E1163">
        <v>788</v>
      </c>
      <c r="F1163" s="15">
        <f t="shared" si="36"/>
        <v>262</v>
      </c>
      <c r="G1163" t="s">
        <v>3000</v>
      </c>
      <c r="H1163" t="s">
        <v>2818</v>
      </c>
      <c r="I1163" t="s">
        <v>2818</v>
      </c>
      <c r="J1163" t="s">
        <v>2819</v>
      </c>
      <c r="K1163" t="s">
        <v>3004</v>
      </c>
      <c r="L1163">
        <f t="shared" si="37"/>
        <v>13</v>
      </c>
    </row>
    <row r="1164" spans="1:12" ht="12.75">
      <c r="A1164" t="s">
        <v>2820</v>
      </c>
      <c r="B1164" t="s">
        <v>2820</v>
      </c>
      <c r="D1164">
        <v>1213642</v>
      </c>
      <c r="E1164">
        <v>929</v>
      </c>
      <c r="F1164" s="15">
        <f t="shared" si="36"/>
        <v>309</v>
      </c>
      <c r="G1164" t="s">
        <v>3000</v>
      </c>
      <c r="H1164" t="s">
        <v>2821</v>
      </c>
      <c r="I1164" t="s">
        <v>2821</v>
      </c>
      <c r="J1164" t="s">
        <v>2428</v>
      </c>
      <c r="K1164" t="s">
        <v>3004</v>
      </c>
      <c r="L1164">
        <f t="shared" si="37"/>
        <v>115</v>
      </c>
    </row>
    <row r="1165" spans="1:12" ht="12.75">
      <c r="A1165" t="s">
        <v>2822</v>
      </c>
      <c r="B1165" t="s">
        <v>2822</v>
      </c>
      <c r="D1165">
        <v>1214686</v>
      </c>
      <c r="E1165">
        <v>1091</v>
      </c>
      <c r="F1165" s="15">
        <f t="shared" si="36"/>
        <v>363</v>
      </c>
      <c r="G1165" t="s">
        <v>3000</v>
      </c>
      <c r="H1165" t="s">
        <v>2823</v>
      </c>
      <c r="I1165" t="s">
        <v>2823</v>
      </c>
      <c r="J1165" t="s">
        <v>3011</v>
      </c>
      <c r="K1165" t="s">
        <v>3004</v>
      </c>
      <c r="L1165">
        <f t="shared" si="37"/>
        <v>46</v>
      </c>
    </row>
    <row r="1166" spans="1:12" ht="12.75">
      <c r="A1166" t="s">
        <v>1974</v>
      </c>
      <c r="B1166" t="s">
        <v>2824</v>
      </c>
      <c r="C1166" t="s">
        <v>1974</v>
      </c>
      <c r="D1166">
        <v>1215823</v>
      </c>
      <c r="E1166">
        <v>815</v>
      </c>
      <c r="F1166" s="15">
        <f t="shared" si="36"/>
        <v>271</v>
      </c>
      <c r="G1166" t="s">
        <v>3061</v>
      </c>
      <c r="H1166" t="s">
        <v>2825</v>
      </c>
      <c r="I1166" t="s">
        <v>2825</v>
      </c>
      <c r="J1166" t="s">
        <v>2826</v>
      </c>
      <c r="K1166" t="s">
        <v>3004</v>
      </c>
      <c r="L1166">
        <f t="shared" si="37"/>
        <v>697</v>
      </c>
    </row>
    <row r="1167" spans="1:12" ht="12.75">
      <c r="A1167" t="s">
        <v>2827</v>
      </c>
      <c r="B1167" t="s">
        <v>2827</v>
      </c>
      <c r="D1167">
        <v>1217335</v>
      </c>
      <c r="E1167">
        <v>446</v>
      </c>
      <c r="F1167" s="15">
        <f t="shared" si="36"/>
        <v>148</v>
      </c>
      <c r="G1167" t="s">
        <v>3061</v>
      </c>
      <c r="H1167" t="s">
        <v>2828</v>
      </c>
      <c r="I1167" t="s">
        <v>2828</v>
      </c>
      <c r="J1167" t="s">
        <v>3011</v>
      </c>
      <c r="K1167" t="s">
        <v>3004</v>
      </c>
      <c r="L1167">
        <f t="shared" si="37"/>
        <v>73</v>
      </c>
    </row>
    <row r="1168" spans="1:12" ht="12.75">
      <c r="A1168" t="s">
        <v>2829</v>
      </c>
      <c r="B1168" t="s">
        <v>2830</v>
      </c>
      <c r="C1168" t="s">
        <v>2829</v>
      </c>
      <c r="D1168">
        <v>1217854</v>
      </c>
      <c r="E1168">
        <v>527</v>
      </c>
      <c r="F1168" s="15">
        <f t="shared" si="36"/>
        <v>175</v>
      </c>
      <c r="G1168" t="s">
        <v>3061</v>
      </c>
      <c r="H1168" t="s">
        <v>2831</v>
      </c>
      <c r="I1168" t="s">
        <v>2832</v>
      </c>
      <c r="J1168" t="s">
        <v>2833</v>
      </c>
      <c r="K1168" t="s">
        <v>3004</v>
      </c>
      <c r="L1168">
        <f t="shared" si="37"/>
        <v>105</v>
      </c>
    </row>
    <row r="1169" spans="1:12" ht="12.75">
      <c r="A1169" t="s">
        <v>2834</v>
      </c>
      <c r="B1169" t="s">
        <v>2835</v>
      </c>
      <c r="C1169" t="s">
        <v>2834</v>
      </c>
      <c r="D1169">
        <v>1218486</v>
      </c>
      <c r="E1169">
        <v>2273</v>
      </c>
      <c r="F1169" s="15">
        <f t="shared" si="36"/>
        <v>757</v>
      </c>
      <c r="G1169" t="s">
        <v>3061</v>
      </c>
      <c r="H1169" t="s">
        <v>2836</v>
      </c>
      <c r="I1169" t="s">
        <v>2836</v>
      </c>
      <c r="J1169" t="s">
        <v>2837</v>
      </c>
      <c r="K1169" t="s">
        <v>3004</v>
      </c>
      <c r="L1169">
        <f t="shared" si="37"/>
        <v>122</v>
      </c>
    </row>
    <row r="1170" spans="1:12" ht="12.75">
      <c r="A1170" t="s">
        <v>2838</v>
      </c>
      <c r="B1170" t="s">
        <v>2839</v>
      </c>
      <c r="C1170" t="s">
        <v>2838</v>
      </c>
      <c r="D1170">
        <v>1220881</v>
      </c>
      <c r="E1170">
        <v>689</v>
      </c>
      <c r="F1170" s="15">
        <f t="shared" si="36"/>
        <v>229</v>
      </c>
      <c r="G1170" t="s">
        <v>3061</v>
      </c>
      <c r="H1170" t="s">
        <v>2840</v>
      </c>
      <c r="I1170" t="s">
        <v>2840</v>
      </c>
      <c r="J1170" t="s">
        <v>2841</v>
      </c>
      <c r="K1170" t="s">
        <v>3004</v>
      </c>
      <c r="L1170">
        <f t="shared" si="37"/>
        <v>173</v>
      </c>
    </row>
    <row r="1171" spans="1:12" ht="12.75">
      <c r="A1171" t="s">
        <v>2842</v>
      </c>
      <c r="B1171" t="s">
        <v>2843</v>
      </c>
      <c r="C1171" t="s">
        <v>2842</v>
      </c>
      <c r="D1171">
        <v>1221743</v>
      </c>
      <c r="E1171">
        <v>1838</v>
      </c>
      <c r="F1171" s="15">
        <f t="shared" si="36"/>
        <v>612</v>
      </c>
      <c r="G1171" t="s">
        <v>3061</v>
      </c>
      <c r="H1171" t="s">
        <v>2844</v>
      </c>
      <c r="I1171" t="s">
        <v>2845</v>
      </c>
      <c r="J1171" t="s">
        <v>2724</v>
      </c>
      <c r="K1171" t="s">
        <v>3004</v>
      </c>
      <c r="L1171">
        <f t="shared" si="37"/>
        <v>136</v>
      </c>
    </row>
    <row r="1172" spans="1:12" ht="12.75">
      <c r="A1172" t="s">
        <v>2846</v>
      </c>
      <c r="B1172" t="s">
        <v>2847</v>
      </c>
      <c r="C1172" t="s">
        <v>2846</v>
      </c>
      <c r="D1172">
        <v>1223717</v>
      </c>
      <c r="E1172">
        <v>1154</v>
      </c>
      <c r="F1172" s="15">
        <f t="shared" si="36"/>
        <v>384</v>
      </c>
      <c r="G1172" t="s">
        <v>3061</v>
      </c>
      <c r="H1172" t="s">
        <v>2848</v>
      </c>
      <c r="I1172" t="s">
        <v>2849</v>
      </c>
      <c r="J1172" t="s">
        <v>2850</v>
      </c>
      <c r="K1172" t="s">
        <v>3004</v>
      </c>
      <c r="L1172">
        <f t="shared" si="37"/>
        <v>84</v>
      </c>
    </row>
    <row r="1173" spans="1:12" ht="12.75">
      <c r="A1173" t="s">
        <v>2851</v>
      </c>
      <c r="B1173" t="s">
        <v>2852</v>
      </c>
      <c r="C1173" t="s">
        <v>2851</v>
      </c>
      <c r="D1173">
        <v>1224955</v>
      </c>
      <c r="E1173">
        <v>1844</v>
      </c>
      <c r="F1173" s="15">
        <f t="shared" si="36"/>
        <v>614</v>
      </c>
      <c r="G1173" t="s">
        <v>3061</v>
      </c>
      <c r="H1173" t="s">
        <v>2853</v>
      </c>
      <c r="I1173" t="s">
        <v>2854</v>
      </c>
      <c r="J1173" t="s">
        <v>2855</v>
      </c>
      <c r="K1173" t="s">
        <v>3004</v>
      </c>
      <c r="L1173">
        <f t="shared" si="37"/>
        <v>16</v>
      </c>
    </row>
    <row r="1174" spans="1:12" ht="12.75">
      <c r="A1174" t="s">
        <v>2856</v>
      </c>
      <c r="B1174" t="s">
        <v>2857</v>
      </c>
      <c r="C1174" t="s">
        <v>2856</v>
      </c>
      <c r="D1174">
        <v>1226815</v>
      </c>
      <c r="E1174">
        <v>584</v>
      </c>
      <c r="F1174" s="15">
        <f t="shared" si="36"/>
        <v>194</v>
      </c>
      <c r="G1174" t="s">
        <v>3061</v>
      </c>
      <c r="H1174" t="s">
        <v>2858</v>
      </c>
      <c r="I1174" t="s">
        <v>2859</v>
      </c>
      <c r="J1174" t="s">
        <v>2860</v>
      </c>
      <c r="K1174" t="s">
        <v>3004</v>
      </c>
      <c r="L1174">
        <f t="shared" si="37"/>
        <v>13</v>
      </c>
    </row>
    <row r="1175" spans="1:12" ht="12.75">
      <c r="A1175" t="s">
        <v>2861</v>
      </c>
      <c r="B1175" t="s">
        <v>2862</v>
      </c>
      <c r="C1175" t="s">
        <v>2861</v>
      </c>
      <c r="D1175">
        <v>1227412</v>
      </c>
      <c r="E1175">
        <v>1049</v>
      </c>
      <c r="F1175" s="15">
        <f t="shared" si="36"/>
        <v>349</v>
      </c>
      <c r="G1175" t="s">
        <v>3061</v>
      </c>
      <c r="H1175" t="s">
        <v>2863</v>
      </c>
      <c r="I1175" t="s">
        <v>2864</v>
      </c>
      <c r="J1175" t="s">
        <v>2865</v>
      </c>
      <c r="K1175" t="s">
        <v>3004</v>
      </c>
      <c r="L1175">
        <f t="shared" si="37"/>
        <v>100</v>
      </c>
    </row>
    <row r="1176" spans="1:12" ht="12.75">
      <c r="A1176" t="s">
        <v>2866</v>
      </c>
      <c r="B1176" t="s">
        <v>2866</v>
      </c>
      <c r="D1176">
        <v>1228561</v>
      </c>
      <c r="E1176">
        <v>1511</v>
      </c>
      <c r="F1176" s="15">
        <f t="shared" si="36"/>
        <v>503</v>
      </c>
      <c r="G1176" t="s">
        <v>3061</v>
      </c>
      <c r="H1176" t="s">
        <v>2867</v>
      </c>
      <c r="I1176" t="s">
        <v>2867</v>
      </c>
      <c r="J1176" t="s">
        <v>599</v>
      </c>
      <c r="K1176" t="s">
        <v>3004</v>
      </c>
      <c r="L1176">
        <f t="shared" si="37"/>
        <v>-1</v>
      </c>
    </row>
    <row r="1177" spans="1:12" ht="12.75">
      <c r="A1177" t="s">
        <v>2868</v>
      </c>
      <c r="B1177" t="s">
        <v>2868</v>
      </c>
      <c r="D1177">
        <v>1230071</v>
      </c>
      <c r="E1177">
        <v>212</v>
      </c>
      <c r="F1177" s="15">
        <f t="shared" si="36"/>
        <v>70</v>
      </c>
      <c r="G1177" t="s">
        <v>3000</v>
      </c>
      <c r="H1177" t="s">
        <v>2869</v>
      </c>
      <c r="I1177" t="s">
        <v>2869</v>
      </c>
      <c r="J1177" t="s">
        <v>3011</v>
      </c>
      <c r="K1177" t="s">
        <v>3004</v>
      </c>
      <c r="L1177">
        <f t="shared" si="37"/>
        <v>40</v>
      </c>
    </row>
    <row r="1178" spans="1:12" ht="12.75">
      <c r="A1178" t="s">
        <v>2870</v>
      </c>
      <c r="B1178" t="s">
        <v>2871</v>
      </c>
      <c r="C1178" t="s">
        <v>2870</v>
      </c>
      <c r="D1178">
        <v>1230323</v>
      </c>
      <c r="E1178">
        <v>929</v>
      </c>
      <c r="F1178" s="15">
        <f t="shared" si="36"/>
        <v>309</v>
      </c>
      <c r="G1178" t="s">
        <v>3061</v>
      </c>
      <c r="H1178" t="s">
        <v>2872</v>
      </c>
      <c r="I1178" t="s">
        <v>2872</v>
      </c>
      <c r="J1178" t="s">
        <v>2873</v>
      </c>
      <c r="K1178" t="s">
        <v>3004</v>
      </c>
      <c r="L1178">
        <f t="shared" si="37"/>
        <v>21</v>
      </c>
    </row>
    <row r="1179" spans="1:12" ht="12.75">
      <c r="A1179" t="s">
        <v>2874</v>
      </c>
      <c r="B1179" t="s">
        <v>2875</v>
      </c>
      <c r="C1179" t="s">
        <v>2874</v>
      </c>
      <c r="D1179">
        <v>1231273</v>
      </c>
      <c r="E1179">
        <v>893</v>
      </c>
      <c r="F1179" s="15">
        <f t="shared" si="36"/>
        <v>297</v>
      </c>
      <c r="G1179" t="s">
        <v>3061</v>
      </c>
      <c r="H1179" t="s">
        <v>2876</v>
      </c>
      <c r="I1179" t="s">
        <v>2877</v>
      </c>
      <c r="J1179" t="s">
        <v>2878</v>
      </c>
      <c r="K1179" t="s">
        <v>3004</v>
      </c>
      <c r="L1179">
        <f t="shared" si="37"/>
        <v>51</v>
      </c>
    </row>
    <row r="1180" spans="1:12" ht="12.75">
      <c r="A1180" t="s">
        <v>2879</v>
      </c>
      <c r="B1180" t="s">
        <v>2880</v>
      </c>
      <c r="C1180" t="s">
        <v>2879</v>
      </c>
      <c r="D1180">
        <v>1232217</v>
      </c>
      <c r="E1180">
        <v>365</v>
      </c>
      <c r="F1180" s="15">
        <f t="shared" si="36"/>
        <v>121</v>
      </c>
      <c r="G1180" t="s">
        <v>3061</v>
      </c>
      <c r="H1180" t="s">
        <v>2881</v>
      </c>
      <c r="I1180" t="s">
        <v>2882</v>
      </c>
      <c r="J1180" t="s">
        <v>2883</v>
      </c>
      <c r="K1180" t="s">
        <v>3004</v>
      </c>
      <c r="L1180">
        <f t="shared" si="37"/>
        <v>20</v>
      </c>
    </row>
    <row r="1181" spans="1:12" ht="12.75">
      <c r="A1181" t="s">
        <v>2884</v>
      </c>
      <c r="B1181" t="s">
        <v>2885</v>
      </c>
      <c r="C1181" t="s">
        <v>2884</v>
      </c>
      <c r="D1181">
        <v>1232602</v>
      </c>
      <c r="E1181">
        <v>2633</v>
      </c>
      <c r="F1181" s="15">
        <f t="shared" si="36"/>
        <v>877</v>
      </c>
      <c r="G1181" t="s">
        <v>3061</v>
      </c>
      <c r="H1181" t="s">
        <v>2886</v>
      </c>
      <c r="I1181" t="s">
        <v>2887</v>
      </c>
      <c r="J1181" t="s">
        <v>2888</v>
      </c>
      <c r="K1181" t="s">
        <v>3004</v>
      </c>
      <c r="L1181">
        <f t="shared" si="37"/>
        <v>5</v>
      </c>
    </row>
    <row r="1182" spans="1:12" ht="12.75">
      <c r="A1182" t="s">
        <v>2889</v>
      </c>
      <c r="B1182" t="s">
        <v>2889</v>
      </c>
      <c r="D1182">
        <v>1235240</v>
      </c>
      <c r="E1182">
        <v>311</v>
      </c>
      <c r="F1182" s="15">
        <f t="shared" si="36"/>
        <v>103</v>
      </c>
      <c r="G1182" t="s">
        <v>3061</v>
      </c>
      <c r="H1182" t="s">
        <v>2890</v>
      </c>
      <c r="I1182" t="s">
        <v>2890</v>
      </c>
      <c r="J1182" t="s">
        <v>2891</v>
      </c>
      <c r="K1182" t="s">
        <v>3004</v>
      </c>
      <c r="L1182">
        <f t="shared" si="37"/>
        <v>3</v>
      </c>
    </row>
    <row r="1183" spans="1:12" ht="12.75">
      <c r="A1183" t="s">
        <v>2892</v>
      </c>
      <c r="B1183" t="s">
        <v>2892</v>
      </c>
      <c r="D1183">
        <v>1235554</v>
      </c>
      <c r="E1183">
        <v>296</v>
      </c>
      <c r="F1183" s="15">
        <f t="shared" si="36"/>
        <v>98</v>
      </c>
      <c r="G1183" t="s">
        <v>3061</v>
      </c>
      <c r="H1183" t="s">
        <v>2893</v>
      </c>
      <c r="I1183" t="s">
        <v>2893</v>
      </c>
      <c r="J1183" t="s">
        <v>3011</v>
      </c>
      <c r="K1183" t="s">
        <v>3004</v>
      </c>
      <c r="L1183">
        <f t="shared" si="37"/>
        <v>9</v>
      </c>
    </row>
    <row r="1184" spans="1:12" ht="12.75">
      <c r="A1184" t="s">
        <v>2894</v>
      </c>
      <c r="B1184" t="s">
        <v>2895</v>
      </c>
      <c r="C1184" t="s">
        <v>2894</v>
      </c>
      <c r="D1184">
        <v>1235859</v>
      </c>
      <c r="E1184">
        <v>1169</v>
      </c>
      <c r="F1184" s="15">
        <f t="shared" si="36"/>
        <v>389</v>
      </c>
      <c r="G1184" t="s">
        <v>3061</v>
      </c>
      <c r="H1184" t="s">
        <v>2896</v>
      </c>
      <c r="I1184" t="s">
        <v>2896</v>
      </c>
      <c r="J1184" t="s">
        <v>2897</v>
      </c>
      <c r="K1184" t="s">
        <v>3004</v>
      </c>
      <c r="L1184">
        <f t="shared" si="37"/>
        <v>20</v>
      </c>
    </row>
    <row r="1185" spans="1:12" ht="12.75">
      <c r="A1185" t="s">
        <v>2898</v>
      </c>
      <c r="B1185" t="s">
        <v>2898</v>
      </c>
      <c r="D1185">
        <v>1237048</v>
      </c>
      <c r="E1185">
        <v>476</v>
      </c>
      <c r="F1185" s="15">
        <f t="shared" si="36"/>
        <v>158</v>
      </c>
      <c r="G1185" t="s">
        <v>3061</v>
      </c>
      <c r="H1185" t="s">
        <v>2899</v>
      </c>
      <c r="I1185" t="s">
        <v>2900</v>
      </c>
      <c r="J1185" t="s">
        <v>3011</v>
      </c>
      <c r="K1185" t="s">
        <v>3004</v>
      </c>
      <c r="L1185">
        <f t="shared" si="37"/>
        <v>103</v>
      </c>
    </row>
    <row r="1186" spans="1:12" ht="12.75">
      <c r="A1186" t="s">
        <v>2901</v>
      </c>
      <c r="B1186" t="s">
        <v>2901</v>
      </c>
      <c r="D1186">
        <v>1237627</v>
      </c>
      <c r="E1186">
        <v>4313</v>
      </c>
      <c r="F1186" s="15">
        <f t="shared" si="36"/>
        <v>1437</v>
      </c>
      <c r="G1186" t="s">
        <v>3061</v>
      </c>
      <c r="H1186" t="s">
        <v>2902</v>
      </c>
      <c r="I1186" t="s">
        <v>2902</v>
      </c>
      <c r="J1186" t="s">
        <v>1602</v>
      </c>
      <c r="K1186" t="s">
        <v>3004</v>
      </c>
      <c r="L1186">
        <f t="shared" si="37"/>
        <v>6</v>
      </c>
    </row>
    <row r="1187" spans="1:12" ht="12.75">
      <c r="A1187" t="s">
        <v>2903</v>
      </c>
      <c r="B1187" t="s">
        <v>2904</v>
      </c>
      <c r="C1187" t="s">
        <v>2903</v>
      </c>
      <c r="D1187">
        <v>1241946</v>
      </c>
      <c r="E1187">
        <v>1697</v>
      </c>
      <c r="F1187" s="15">
        <f t="shared" si="36"/>
        <v>565</v>
      </c>
      <c r="G1187" t="s">
        <v>3061</v>
      </c>
      <c r="H1187" t="s">
        <v>2905</v>
      </c>
      <c r="I1187" t="s">
        <v>2906</v>
      </c>
      <c r="J1187" t="s">
        <v>2907</v>
      </c>
      <c r="K1187" t="s">
        <v>3004</v>
      </c>
      <c r="L1187">
        <f t="shared" si="37"/>
        <v>42</v>
      </c>
    </row>
    <row r="1188" spans="1:12" ht="12.75">
      <c r="A1188" t="s">
        <v>2908</v>
      </c>
      <c r="B1188" t="s">
        <v>2908</v>
      </c>
      <c r="D1188">
        <v>1243685</v>
      </c>
      <c r="E1188">
        <v>1256</v>
      </c>
      <c r="F1188" s="15">
        <f t="shared" si="36"/>
        <v>418</v>
      </c>
      <c r="G1188" t="s">
        <v>3061</v>
      </c>
      <c r="H1188" t="s">
        <v>2909</v>
      </c>
      <c r="I1188" t="s">
        <v>2909</v>
      </c>
      <c r="J1188" t="s">
        <v>2910</v>
      </c>
      <c r="K1188" t="s">
        <v>3004</v>
      </c>
      <c r="L1188">
        <f t="shared" si="37"/>
        <v>12</v>
      </c>
    </row>
    <row r="1189" spans="1:12" ht="12.75">
      <c r="A1189" t="s">
        <v>2911</v>
      </c>
      <c r="B1189" t="s">
        <v>2912</v>
      </c>
      <c r="C1189" t="s">
        <v>2911</v>
      </c>
      <c r="D1189">
        <v>1244953</v>
      </c>
      <c r="E1189">
        <v>815</v>
      </c>
      <c r="F1189" s="15">
        <f t="shared" si="36"/>
        <v>271</v>
      </c>
      <c r="G1189" t="s">
        <v>3061</v>
      </c>
      <c r="H1189" t="s">
        <v>2913</v>
      </c>
      <c r="I1189" t="s">
        <v>2913</v>
      </c>
      <c r="J1189" t="s">
        <v>2914</v>
      </c>
      <c r="K1189" t="s">
        <v>3004</v>
      </c>
      <c r="L1189">
        <f t="shared" si="37"/>
        <v>2</v>
      </c>
    </row>
    <row r="1190" spans="1:12" ht="12.75">
      <c r="A1190" t="s">
        <v>2915</v>
      </c>
      <c r="B1190" t="s">
        <v>2916</v>
      </c>
      <c r="C1190" t="s">
        <v>2915</v>
      </c>
      <c r="D1190">
        <v>1245770</v>
      </c>
      <c r="E1190">
        <v>734</v>
      </c>
      <c r="F1190" s="15">
        <f t="shared" si="36"/>
        <v>244</v>
      </c>
      <c r="G1190" t="s">
        <v>3061</v>
      </c>
      <c r="H1190" t="s">
        <v>2917</v>
      </c>
      <c r="I1190" t="s">
        <v>2918</v>
      </c>
      <c r="J1190" t="s">
        <v>2919</v>
      </c>
      <c r="K1190" t="s">
        <v>3004</v>
      </c>
      <c r="L1190">
        <f t="shared" si="37"/>
        <v>67</v>
      </c>
    </row>
    <row r="1191" spans="1:12" ht="12.75">
      <c r="A1191" t="s">
        <v>2920</v>
      </c>
      <c r="B1191" t="s">
        <v>2920</v>
      </c>
      <c r="D1191">
        <v>1246571</v>
      </c>
      <c r="E1191">
        <v>494</v>
      </c>
      <c r="F1191" s="15">
        <f t="shared" si="36"/>
        <v>164</v>
      </c>
      <c r="G1191" t="s">
        <v>3061</v>
      </c>
      <c r="H1191" t="s">
        <v>2921</v>
      </c>
      <c r="I1191" t="s">
        <v>2921</v>
      </c>
      <c r="J1191" t="s">
        <v>2922</v>
      </c>
      <c r="K1191" t="s">
        <v>3004</v>
      </c>
      <c r="L1191">
        <f t="shared" si="37"/>
        <v>0</v>
      </c>
    </row>
    <row r="1192" spans="1:12" ht="12.75">
      <c r="A1192" t="s">
        <v>2923</v>
      </c>
      <c r="B1192" t="s">
        <v>2923</v>
      </c>
      <c r="D1192">
        <v>1247065</v>
      </c>
      <c r="E1192">
        <v>725</v>
      </c>
      <c r="F1192" s="15">
        <f t="shared" si="36"/>
        <v>241</v>
      </c>
      <c r="G1192" t="s">
        <v>3061</v>
      </c>
      <c r="H1192" t="s">
        <v>2924</v>
      </c>
      <c r="I1192" t="s">
        <v>2924</v>
      </c>
      <c r="J1192" t="s">
        <v>2925</v>
      </c>
      <c r="K1192" t="s">
        <v>3004</v>
      </c>
      <c r="L1192">
        <f t="shared" si="37"/>
        <v>171</v>
      </c>
    </row>
    <row r="1193" spans="1:12" ht="12.75">
      <c r="A1193" t="s">
        <v>2926</v>
      </c>
      <c r="B1193" t="s">
        <v>2927</v>
      </c>
      <c r="C1193" t="s">
        <v>2926</v>
      </c>
      <c r="D1193">
        <v>1247961</v>
      </c>
      <c r="E1193">
        <v>1025</v>
      </c>
      <c r="F1193" s="15">
        <f t="shared" si="36"/>
        <v>341</v>
      </c>
      <c r="G1193" t="s">
        <v>3061</v>
      </c>
      <c r="H1193" t="s">
        <v>2928</v>
      </c>
      <c r="I1193" t="s">
        <v>2929</v>
      </c>
      <c r="J1193" t="s">
        <v>2930</v>
      </c>
      <c r="K1193" t="s">
        <v>3004</v>
      </c>
      <c r="L1193">
        <f t="shared" si="37"/>
        <v>40</v>
      </c>
    </row>
    <row r="1194" spans="1:12" ht="12.75">
      <c r="A1194" t="s">
        <v>2931</v>
      </c>
      <c r="B1194" t="s">
        <v>2931</v>
      </c>
      <c r="D1194">
        <v>1249026</v>
      </c>
      <c r="E1194">
        <v>776</v>
      </c>
      <c r="F1194" s="15">
        <f t="shared" si="36"/>
        <v>258</v>
      </c>
      <c r="G1194" t="s">
        <v>3061</v>
      </c>
      <c r="H1194" t="s">
        <v>2932</v>
      </c>
      <c r="I1194" t="s">
        <v>2932</v>
      </c>
      <c r="J1194" t="s">
        <v>2933</v>
      </c>
      <c r="K1194" t="s">
        <v>3004</v>
      </c>
      <c r="L1194">
        <f t="shared" si="37"/>
        <v>164</v>
      </c>
    </row>
    <row r="1195" spans="1:12" ht="12.75">
      <c r="A1195" t="s">
        <v>2934</v>
      </c>
      <c r="B1195" t="s">
        <v>2934</v>
      </c>
      <c r="D1195">
        <v>1249966</v>
      </c>
      <c r="E1195">
        <v>1031</v>
      </c>
      <c r="F1195" s="15">
        <f t="shared" si="36"/>
        <v>343</v>
      </c>
      <c r="G1195" t="s">
        <v>3061</v>
      </c>
      <c r="H1195" t="s">
        <v>2935</v>
      </c>
      <c r="I1195" t="s">
        <v>2935</v>
      </c>
      <c r="J1195" t="s">
        <v>3011</v>
      </c>
      <c r="K1195" t="s">
        <v>3004</v>
      </c>
      <c r="L1195">
        <f t="shared" si="37"/>
        <v>64</v>
      </c>
    </row>
    <row r="1196" spans="1:12" ht="12.75">
      <c r="A1196" t="s">
        <v>2936</v>
      </c>
      <c r="B1196" t="s">
        <v>2936</v>
      </c>
      <c r="D1196">
        <v>1251061</v>
      </c>
      <c r="E1196">
        <v>614</v>
      </c>
      <c r="F1196" s="15">
        <f t="shared" si="36"/>
        <v>204</v>
      </c>
      <c r="G1196" t="s">
        <v>3000</v>
      </c>
      <c r="H1196" t="s">
        <v>2937</v>
      </c>
      <c r="I1196" t="s">
        <v>2937</v>
      </c>
      <c r="J1196" t="s">
        <v>2938</v>
      </c>
      <c r="K1196" t="s">
        <v>3004</v>
      </c>
      <c r="L1196">
        <f t="shared" si="37"/>
        <v>102</v>
      </c>
    </row>
    <row r="1197" spans="1:12" ht="12.75">
      <c r="A1197" t="s">
        <v>2939</v>
      </c>
      <c r="B1197" t="s">
        <v>2939</v>
      </c>
      <c r="D1197">
        <v>1251777</v>
      </c>
      <c r="E1197">
        <v>1181</v>
      </c>
      <c r="F1197" s="15">
        <f t="shared" si="36"/>
        <v>393</v>
      </c>
      <c r="G1197" t="s">
        <v>3000</v>
      </c>
      <c r="H1197" t="s">
        <v>2940</v>
      </c>
      <c r="I1197" t="s">
        <v>2940</v>
      </c>
      <c r="J1197" t="s">
        <v>2941</v>
      </c>
      <c r="K1197" t="s">
        <v>3004</v>
      </c>
      <c r="L1197">
        <f t="shared" si="37"/>
        <v>48</v>
      </c>
    </row>
    <row r="1198" spans="1:12" ht="12.75">
      <c r="A1198" t="s">
        <v>108</v>
      </c>
      <c r="B1198" t="s">
        <v>2942</v>
      </c>
      <c r="C1198" t="s">
        <v>108</v>
      </c>
      <c r="D1198">
        <v>1253006</v>
      </c>
      <c r="E1198">
        <v>1943</v>
      </c>
      <c r="F1198" s="15">
        <f t="shared" si="36"/>
        <v>647</v>
      </c>
      <c r="G1198" t="s">
        <v>3061</v>
      </c>
      <c r="H1198" t="s">
        <v>2943</v>
      </c>
      <c r="I1198" t="s">
        <v>2943</v>
      </c>
      <c r="J1198" t="s">
        <v>111</v>
      </c>
      <c r="K1198" t="s">
        <v>3004</v>
      </c>
      <c r="L1198">
        <f t="shared" si="37"/>
        <v>87</v>
      </c>
    </row>
    <row r="1199" spans="1:12" ht="12.75">
      <c r="A1199" t="s">
        <v>2944</v>
      </c>
      <c r="B1199" t="s">
        <v>2944</v>
      </c>
      <c r="D1199">
        <v>1255036</v>
      </c>
      <c r="E1199">
        <v>1694</v>
      </c>
      <c r="F1199" s="15">
        <f t="shared" si="36"/>
        <v>564</v>
      </c>
      <c r="G1199" t="s">
        <v>3061</v>
      </c>
      <c r="H1199" t="s">
        <v>2945</v>
      </c>
      <c r="I1199" t="s">
        <v>2945</v>
      </c>
      <c r="J1199" t="s">
        <v>2542</v>
      </c>
      <c r="K1199" t="s">
        <v>3004</v>
      </c>
      <c r="L1199">
        <f t="shared" si="37"/>
        <v>101</v>
      </c>
    </row>
    <row r="1200" spans="1:12" ht="12.75">
      <c r="A1200" t="s">
        <v>2946</v>
      </c>
      <c r="B1200" t="s">
        <v>2946</v>
      </c>
      <c r="D1200">
        <v>1256831</v>
      </c>
      <c r="E1200">
        <v>1766</v>
      </c>
      <c r="F1200" s="15">
        <f t="shared" si="36"/>
        <v>588</v>
      </c>
      <c r="G1200" t="s">
        <v>3061</v>
      </c>
      <c r="H1200" t="s">
        <v>2947</v>
      </c>
      <c r="I1200" t="s">
        <v>2947</v>
      </c>
      <c r="J1200" t="s">
        <v>2542</v>
      </c>
      <c r="K1200" t="s">
        <v>3004</v>
      </c>
      <c r="L1200">
        <f t="shared" si="37"/>
        <v>84</v>
      </c>
    </row>
    <row r="1201" spans="1:12" ht="12.75">
      <c r="A1201" t="s">
        <v>2948</v>
      </c>
      <c r="B1201" t="s">
        <v>2948</v>
      </c>
      <c r="D1201">
        <v>1258681</v>
      </c>
      <c r="E1201">
        <v>218</v>
      </c>
      <c r="F1201" s="15">
        <f t="shared" si="36"/>
        <v>72</v>
      </c>
      <c r="G1201" t="s">
        <v>3061</v>
      </c>
      <c r="H1201" t="s">
        <v>2949</v>
      </c>
      <c r="I1201" t="s">
        <v>2949</v>
      </c>
      <c r="J1201" t="s">
        <v>3011</v>
      </c>
      <c r="K1201" t="s">
        <v>3004</v>
      </c>
      <c r="L1201">
        <f t="shared" si="37"/>
        <v>66</v>
      </c>
    </row>
    <row r="1202" spans="1:12" ht="12.75">
      <c r="A1202" t="s">
        <v>2950</v>
      </c>
      <c r="B1202" t="s">
        <v>2950</v>
      </c>
      <c r="D1202">
        <v>1258965</v>
      </c>
      <c r="E1202">
        <v>260</v>
      </c>
      <c r="F1202" s="15">
        <f t="shared" si="36"/>
        <v>86</v>
      </c>
      <c r="G1202" t="s">
        <v>3061</v>
      </c>
      <c r="H1202" t="s">
        <v>2951</v>
      </c>
      <c r="I1202" t="s">
        <v>2952</v>
      </c>
      <c r="J1202" t="s">
        <v>2953</v>
      </c>
      <c r="K1202" t="s">
        <v>3004</v>
      </c>
      <c r="L1202">
        <f t="shared" si="37"/>
        <v>149</v>
      </c>
    </row>
    <row r="1203" spans="1:12" ht="12.75">
      <c r="A1203" t="s">
        <v>2954</v>
      </c>
      <c r="B1203" t="s">
        <v>2955</v>
      </c>
      <c r="C1203" t="s">
        <v>2954</v>
      </c>
      <c r="D1203">
        <v>1259374</v>
      </c>
      <c r="E1203">
        <v>626</v>
      </c>
      <c r="F1203" s="15">
        <f t="shared" si="36"/>
        <v>208</v>
      </c>
      <c r="G1203" t="s">
        <v>3000</v>
      </c>
      <c r="H1203" t="s">
        <v>2956</v>
      </c>
      <c r="I1203" t="s">
        <v>2957</v>
      </c>
      <c r="J1203" t="s">
        <v>2958</v>
      </c>
      <c r="K1203" t="s">
        <v>3004</v>
      </c>
      <c r="L1203">
        <f t="shared" si="37"/>
        <v>47</v>
      </c>
    </row>
    <row r="1204" spans="1:12" ht="12.75">
      <c r="A1204" t="s">
        <v>2959</v>
      </c>
      <c r="B1204" t="s">
        <v>2959</v>
      </c>
      <c r="D1204">
        <v>1260047</v>
      </c>
      <c r="E1204">
        <v>758</v>
      </c>
      <c r="F1204" s="15">
        <f t="shared" si="36"/>
        <v>252</v>
      </c>
      <c r="G1204" t="s">
        <v>3061</v>
      </c>
      <c r="H1204" t="s">
        <v>2960</v>
      </c>
      <c r="I1204" t="s">
        <v>2960</v>
      </c>
      <c r="J1204" t="s">
        <v>2961</v>
      </c>
      <c r="K1204" t="s">
        <v>3004</v>
      </c>
      <c r="L1204">
        <f t="shared" si="37"/>
        <v>-7</v>
      </c>
    </row>
    <row r="1205" spans="1:12" ht="12.75">
      <c r="A1205" t="s">
        <v>2962</v>
      </c>
      <c r="B1205" t="s">
        <v>2962</v>
      </c>
      <c r="D1205">
        <v>1260798</v>
      </c>
      <c r="E1205">
        <v>659</v>
      </c>
      <c r="F1205" s="15">
        <f t="shared" si="36"/>
        <v>219</v>
      </c>
      <c r="G1205" t="s">
        <v>3061</v>
      </c>
      <c r="H1205" t="s">
        <v>2963</v>
      </c>
      <c r="I1205" t="s">
        <v>2963</v>
      </c>
      <c r="J1205" t="s">
        <v>2964</v>
      </c>
      <c r="K1205" t="s">
        <v>3004</v>
      </c>
      <c r="L1205">
        <f t="shared" si="37"/>
        <v>296</v>
      </c>
    </row>
    <row r="1206" spans="1:12" ht="12.75">
      <c r="A1206" t="s">
        <v>2965</v>
      </c>
      <c r="B1206" t="s">
        <v>2965</v>
      </c>
      <c r="D1206">
        <v>1261753</v>
      </c>
      <c r="E1206">
        <v>932</v>
      </c>
      <c r="F1206" s="15">
        <f t="shared" si="36"/>
        <v>310</v>
      </c>
      <c r="G1206" t="s">
        <v>3061</v>
      </c>
      <c r="H1206" t="s">
        <v>2966</v>
      </c>
      <c r="I1206" t="s">
        <v>2966</v>
      </c>
      <c r="J1206" t="s">
        <v>2967</v>
      </c>
      <c r="K1206" t="s">
        <v>3004</v>
      </c>
      <c r="L1206">
        <f t="shared" si="37"/>
        <v>2</v>
      </c>
    </row>
    <row r="1207" spans="1:12" ht="12.75">
      <c r="A1207" t="s">
        <v>2968</v>
      </c>
      <c r="B1207" t="s">
        <v>2968</v>
      </c>
      <c r="D1207">
        <v>1262687</v>
      </c>
      <c r="E1207">
        <v>1748</v>
      </c>
      <c r="F1207" s="15">
        <f t="shared" si="36"/>
        <v>582</v>
      </c>
      <c r="G1207" t="s">
        <v>3061</v>
      </c>
      <c r="H1207" t="s">
        <v>2969</v>
      </c>
      <c r="I1207" t="s">
        <v>2969</v>
      </c>
      <c r="J1207" t="s">
        <v>3080</v>
      </c>
      <c r="K1207" t="s">
        <v>3004</v>
      </c>
      <c r="L1207">
        <f t="shared" si="37"/>
        <v>34</v>
      </c>
    </row>
    <row r="1208" spans="1:12" ht="12.75">
      <c r="A1208" t="s">
        <v>2970</v>
      </c>
      <c r="B1208" t="s">
        <v>2970</v>
      </c>
      <c r="D1208">
        <v>1264469</v>
      </c>
      <c r="E1208">
        <v>428</v>
      </c>
      <c r="F1208" s="15">
        <f t="shared" si="36"/>
        <v>142</v>
      </c>
      <c r="G1208" t="s">
        <v>3061</v>
      </c>
      <c r="H1208" t="s">
        <v>2971</v>
      </c>
      <c r="I1208" t="s">
        <v>2971</v>
      </c>
      <c r="J1208" t="s">
        <v>3011</v>
      </c>
      <c r="K1208" t="s">
        <v>3004</v>
      </c>
      <c r="L1208">
        <f t="shared" si="37"/>
        <v>207</v>
      </c>
    </row>
    <row r="1209" spans="1:12" ht="12.75">
      <c r="A1209" t="s">
        <v>2972</v>
      </c>
      <c r="B1209" t="s">
        <v>2973</v>
      </c>
      <c r="C1209" t="s">
        <v>2972</v>
      </c>
      <c r="D1209">
        <v>1265104</v>
      </c>
      <c r="E1209">
        <v>347</v>
      </c>
      <c r="F1209" s="15">
        <f t="shared" si="36"/>
        <v>115</v>
      </c>
      <c r="G1209" t="s">
        <v>3061</v>
      </c>
      <c r="H1209" t="s">
        <v>2974</v>
      </c>
      <c r="I1209" t="s">
        <v>2975</v>
      </c>
      <c r="J1209" t="s">
        <v>2976</v>
      </c>
      <c r="K1209" t="s">
        <v>3004</v>
      </c>
      <c r="L1209">
        <f t="shared" si="37"/>
        <v>134</v>
      </c>
    </row>
    <row r="1210" spans="1:12" ht="12.75">
      <c r="A1210" t="s">
        <v>2977</v>
      </c>
      <c r="B1210" t="s">
        <v>2978</v>
      </c>
      <c r="C1210" t="s">
        <v>2977</v>
      </c>
      <c r="D1210">
        <v>1265585</v>
      </c>
      <c r="E1210">
        <v>728</v>
      </c>
      <c r="F1210" s="15">
        <f t="shared" si="36"/>
        <v>242</v>
      </c>
      <c r="G1210" t="s">
        <v>3061</v>
      </c>
      <c r="H1210" t="s">
        <v>2979</v>
      </c>
      <c r="I1210" t="s">
        <v>2980</v>
      </c>
      <c r="J1210" t="s">
        <v>2981</v>
      </c>
      <c r="K1210" t="s">
        <v>3004</v>
      </c>
      <c r="L1210">
        <f t="shared" si="37"/>
        <v>-10</v>
      </c>
    </row>
    <row r="1211" spans="1:12" ht="12.75">
      <c r="A1211" t="s">
        <v>2982</v>
      </c>
      <c r="B1211" t="s">
        <v>2983</v>
      </c>
      <c r="C1211" t="s">
        <v>2982</v>
      </c>
      <c r="D1211">
        <v>1266303</v>
      </c>
      <c r="E1211">
        <v>515</v>
      </c>
      <c r="F1211" s="15">
        <f t="shared" si="36"/>
        <v>171</v>
      </c>
      <c r="G1211" t="s">
        <v>3061</v>
      </c>
      <c r="H1211" t="s">
        <v>2984</v>
      </c>
      <c r="I1211" t="s">
        <v>2985</v>
      </c>
      <c r="J1211" t="s">
        <v>2986</v>
      </c>
      <c r="K1211" t="s">
        <v>3004</v>
      </c>
      <c r="L1211">
        <f t="shared" si="37"/>
        <v>72</v>
      </c>
    </row>
    <row r="1212" spans="1:12" ht="12.75">
      <c r="A1212" t="s">
        <v>2987</v>
      </c>
      <c r="B1212" t="s">
        <v>2988</v>
      </c>
      <c r="C1212" t="s">
        <v>2987</v>
      </c>
      <c r="D1212">
        <v>1266890</v>
      </c>
      <c r="E1212">
        <v>272</v>
      </c>
      <c r="F1212" s="15">
        <f t="shared" si="36"/>
        <v>90</v>
      </c>
      <c r="G1212" t="s">
        <v>3061</v>
      </c>
      <c r="H1212" t="s">
        <v>2989</v>
      </c>
      <c r="I1212" t="s">
        <v>2990</v>
      </c>
      <c r="J1212" t="s">
        <v>2991</v>
      </c>
      <c r="K1212" t="s">
        <v>3004</v>
      </c>
      <c r="L1212">
        <f t="shared" si="37"/>
        <v>90</v>
      </c>
    </row>
    <row r="1213" spans="1:12" ht="12.75">
      <c r="A1213" t="s">
        <v>2992</v>
      </c>
      <c r="B1213" t="s">
        <v>2992</v>
      </c>
      <c r="D1213">
        <v>1267252</v>
      </c>
      <c r="E1213">
        <v>1430</v>
      </c>
      <c r="F1213" s="15">
        <f t="shared" si="36"/>
        <v>476</v>
      </c>
      <c r="G1213" t="s">
        <v>3061</v>
      </c>
      <c r="H1213" t="s">
        <v>3111</v>
      </c>
      <c r="I1213" t="s">
        <v>3111</v>
      </c>
      <c r="J1213" t="s">
        <v>3112</v>
      </c>
      <c r="K1213" t="s">
        <v>3004</v>
      </c>
      <c r="L1213">
        <f t="shared" si="37"/>
        <v>4</v>
      </c>
    </row>
    <row r="1214" spans="1:12" ht="12.75">
      <c r="A1214" t="s">
        <v>3113</v>
      </c>
      <c r="B1214" t="s">
        <v>3113</v>
      </c>
      <c r="D1214">
        <v>1268686</v>
      </c>
      <c r="E1214">
        <v>341</v>
      </c>
      <c r="F1214" s="15">
        <f t="shared" si="36"/>
        <v>113</v>
      </c>
      <c r="G1214" t="s">
        <v>3061</v>
      </c>
      <c r="H1214" t="s">
        <v>3114</v>
      </c>
      <c r="I1214" t="s">
        <v>3114</v>
      </c>
      <c r="J1214" t="s">
        <v>3011</v>
      </c>
      <c r="K1214" t="s">
        <v>3004</v>
      </c>
      <c r="L1214">
        <f t="shared" si="37"/>
        <v>193</v>
      </c>
    </row>
    <row r="1215" spans="1:12" ht="12.75">
      <c r="A1215" t="s">
        <v>3115</v>
      </c>
      <c r="B1215" t="s">
        <v>3115</v>
      </c>
      <c r="D1215">
        <v>1269220</v>
      </c>
      <c r="E1215">
        <v>1427</v>
      </c>
      <c r="F1215" s="15">
        <f t="shared" si="36"/>
        <v>475</v>
      </c>
      <c r="G1215" t="s">
        <v>3000</v>
      </c>
      <c r="H1215" t="s">
        <v>3116</v>
      </c>
      <c r="I1215" t="s">
        <v>3116</v>
      </c>
      <c r="J1215" t="s">
        <v>374</v>
      </c>
      <c r="K1215" t="s">
        <v>3004</v>
      </c>
      <c r="L1215">
        <f t="shared" si="37"/>
        <v>63</v>
      </c>
    </row>
    <row r="1216" spans="1:12" ht="12.75">
      <c r="A1216" t="s">
        <v>3117</v>
      </c>
      <c r="B1216" t="s">
        <v>3117</v>
      </c>
      <c r="D1216">
        <v>1270710</v>
      </c>
      <c r="E1216">
        <v>407</v>
      </c>
      <c r="F1216" s="15">
        <f t="shared" si="36"/>
        <v>135</v>
      </c>
      <c r="G1216" t="s">
        <v>3061</v>
      </c>
      <c r="H1216" t="s">
        <v>3118</v>
      </c>
      <c r="I1216" t="s">
        <v>3118</v>
      </c>
      <c r="J1216" t="s">
        <v>3555</v>
      </c>
      <c r="K1216" t="s">
        <v>3004</v>
      </c>
      <c r="L1216">
        <f t="shared" si="37"/>
        <v>67</v>
      </c>
    </row>
    <row r="1217" spans="1:12" ht="12.75">
      <c r="A1217" t="s">
        <v>3119</v>
      </c>
      <c r="B1217" t="s">
        <v>3119</v>
      </c>
      <c r="D1217">
        <v>1271184</v>
      </c>
      <c r="E1217">
        <v>1421</v>
      </c>
      <c r="F1217" s="15">
        <f t="shared" si="36"/>
        <v>473</v>
      </c>
      <c r="G1217" t="s">
        <v>3061</v>
      </c>
      <c r="H1217" t="s">
        <v>3120</v>
      </c>
      <c r="I1217" t="s">
        <v>3120</v>
      </c>
      <c r="J1217" t="s">
        <v>309</v>
      </c>
      <c r="K1217" t="s">
        <v>3004</v>
      </c>
      <c r="L1217">
        <f t="shared" si="37"/>
        <v>42</v>
      </c>
    </row>
    <row r="1218" spans="1:12" ht="12.75">
      <c r="A1218" t="s">
        <v>3121</v>
      </c>
      <c r="B1218" t="s">
        <v>3122</v>
      </c>
      <c r="C1218" t="s">
        <v>3121</v>
      </c>
      <c r="D1218">
        <v>1272647</v>
      </c>
      <c r="E1218">
        <v>1295</v>
      </c>
      <c r="F1218" s="15">
        <f t="shared" si="36"/>
        <v>431</v>
      </c>
      <c r="G1218" t="s">
        <v>3061</v>
      </c>
      <c r="H1218" t="s">
        <v>3123</v>
      </c>
      <c r="I1218" t="s">
        <v>3123</v>
      </c>
      <c r="J1218" t="s">
        <v>428</v>
      </c>
      <c r="K1218" t="s">
        <v>3004</v>
      </c>
      <c r="L1218">
        <f t="shared" si="37"/>
        <v>1</v>
      </c>
    </row>
    <row r="1219" spans="1:12" ht="12.75">
      <c r="A1219" t="s">
        <v>3124</v>
      </c>
      <c r="B1219" t="s">
        <v>3124</v>
      </c>
      <c r="D1219">
        <v>1273943</v>
      </c>
      <c r="E1219">
        <v>3569</v>
      </c>
      <c r="F1219" s="15">
        <f t="shared" si="36"/>
        <v>1189</v>
      </c>
      <c r="G1219" t="s">
        <v>3061</v>
      </c>
      <c r="H1219" t="s">
        <v>3125</v>
      </c>
      <c r="I1219" t="s">
        <v>3125</v>
      </c>
      <c r="J1219" t="s">
        <v>3126</v>
      </c>
      <c r="K1219" t="s">
        <v>3004</v>
      </c>
      <c r="L1219">
        <f t="shared" si="37"/>
        <v>13</v>
      </c>
    </row>
    <row r="1220" spans="1:12" ht="12.75">
      <c r="A1220" t="s">
        <v>3127</v>
      </c>
      <c r="B1220" t="s">
        <v>3128</v>
      </c>
      <c r="C1220" t="s">
        <v>3127</v>
      </c>
      <c r="D1220">
        <v>1277525</v>
      </c>
      <c r="E1220">
        <v>686</v>
      </c>
      <c r="F1220" s="15">
        <f aca="true" t="shared" si="38" ref="F1220:F1283">(E1220-2)/3</f>
        <v>228</v>
      </c>
      <c r="G1220" t="s">
        <v>3061</v>
      </c>
      <c r="H1220" t="s">
        <v>3129</v>
      </c>
      <c r="I1220" t="s">
        <v>3130</v>
      </c>
      <c r="J1220" t="s">
        <v>3131</v>
      </c>
      <c r="K1220" t="s">
        <v>3004</v>
      </c>
      <c r="L1220">
        <f aca="true" t="shared" si="39" ref="L1220:L1283">D1221-(D1220+E1220)</f>
        <v>52</v>
      </c>
    </row>
    <row r="1221" spans="1:12" ht="12.75">
      <c r="A1221" t="s">
        <v>3132</v>
      </c>
      <c r="B1221" t="s">
        <v>3132</v>
      </c>
      <c r="D1221">
        <v>1278263</v>
      </c>
      <c r="E1221">
        <v>101</v>
      </c>
      <c r="F1221" s="15">
        <f t="shared" si="38"/>
        <v>33</v>
      </c>
      <c r="G1221" t="s">
        <v>3000</v>
      </c>
      <c r="H1221" t="s">
        <v>3133</v>
      </c>
      <c r="I1221" t="s">
        <v>3133</v>
      </c>
      <c r="J1221" t="s">
        <v>3011</v>
      </c>
      <c r="K1221" t="s">
        <v>3004</v>
      </c>
      <c r="L1221">
        <f t="shared" si="39"/>
        <v>-31</v>
      </c>
    </row>
    <row r="1222" spans="1:12" ht="12.75">
      <c r="A1222" t="s">
        <v>3134</v>
      </c>
      <c r="B1222" t="s">
        <v>3134</v>
      </c>
      <c r="D1222">
        <v>1278333</v>
      </c>
      <c r="E1222">
        <v>1382</v>
      </c>
      <c r="F1222" s="15">
        <f t="shared" si="38"/>
        <v>460</v>
      </c>
      <c r="G1222" t="s">
        <v>3000</v>
      </c>
      <c r="H1222" t="s">
        <v>1430</v>
      </c>
      <c r="I1222" t="s">
        <v>1430</v>
      </c>
      <c r="J1222" t="s">
        <v>3331</v>
      </c>
      <c r="K1222" t="s">
        <v>3004</v>
      </c>
      <c r="L1222">
        <f t="shared" si="39"/>
        <v>77</v>
      </c>
    </row>
    <row r="1223" spans="1:12" ht="12.75">
      <c r="A1223" t="s">
        <v>189</v>
      </c>
      <c r="B1223" t="s">
        <v>3135</v>
      </c>
      <c r="C1223" t="s">
        <v>189</v>
      </c>
      <c r="D1223">
        <v>1279792</v>
      </c>
      <c r="E1223">
        <v>1757</v>
      </c>
      <c r="F1223" s="15">
        <f t="shared" si="38"/>
        <v>585</v>
      </c>
      <c r="G1223" t="s">
        <v>3061</v>
      </c>
      <c r="H1223" t="s">
        <v>3136</v>
      </c>
      <c r="I1223" t="s">
        <v>3136</v>
      </c>
      <c r="J1223" t="s">
        <v>3137</v>
      </c>
      <c r="K1223" t="s">
        <v>3004</v>
      </c>
      <c r="L1223">
        <f t="shared" si="39"/>
        <v>202</v>
      </c>
    </row>
    <row r="1224" spans="1:12" ht="12.75">
      <c r="A1224" t="s">
        <v>189</v>
      </c>
      <c r="B1224" t="s">
        <v>3138</v>
      </c>
      <c r="C1224" t="s">
        <v>189</v>
      </c>
      <c r="D1224">
        <v>1281751</v>
      </c>
      <c r="E1224">
        <v>1769</v>
      </c>
      <c r="F1224" s="15">
        <f t="shared" si="38"/>
        <v>589</v>
      </c>
      <c r="G1224" t="s">
        <v>3061</v>
      </c>
      <c r="H1224" t="s">
        <v>3139</v>
      </c>
      <c r="I1224" t="s">
        <v>3139</v>
      </c>
      <c r="J1224" t="s">
        <v>3137</v>
      </c>
      <c r="K1224" t="s">
        <v>3004</v>
      </c>
      <c r="L1224">
        <f t="shared" si="39"/>
        <v>212</v>
      </c>
    </row>
    <row r="1225" spans="1:12" ht="12.75">
      <c r="A1225" t="s">
        <v>203</v>
      </c>
      <c r="B1225" t="s">
        <v>3140</v>
      </c>
      <c r="C1225" t="s">
        <v>203</v>
      </c>
      <c r="D1225">
        <v>1283732</v>
      </c>
      <c r="E1225">
        <v>929</v>
      </c>
      <c r="F1225" s="15">
        <f t="shared" si="38"/>
        <v>309</v>
      </c>
      <c r="G1225" t="s">
        <v>3061</v>
      </c>
      <c r="H1225" t="s">
        <v>3141</v>
      </c>
      <c r="I1225" t="s">
        <v>3141</v>
      </c>
      <c r="J1225" t="s">
        <v>3142</v>
      </c>
      <c r="K1225" t="s">
        <v>3004</v>
      </c>
      <c r="L1225">
        <f t="shared" si="39"/>
        <v>15</v>
      </c>
    </row>
    <row r="1226" spans="1:12" ht="12.75">
      <c r="A1226" t="s">
        <v>199</v>
      </c>
      <c r="B1226" t="s">
        <v>3143</v>
      </c>
      <c r="C1226" t="s">
        <v>199</v>
      </c>
      <c r="D1226">
        <v>1284676</v>
      </c>
      <c r="E1226">
        <v>959</v>
      </c>
      <c r="F1226" s="15">
        <f t="shared" si="38"/>
        <v>319</v>
      </c>
      <c r="G1226" t="s">
        <v>3061</v>
      </c>
      <c r="H1226" t="s">
        <v>3144</v>
      </c>
      <c r="I1226" t="s">
        <v>3144</v>
      </c>
      <c r="J1226" t="s">
        <v>3145</v>
      </c>
      <c r="K1226" t="s">
        <v>3004</v>
      </c>
      <c r="L1226">
        <f t="shared" si="39"/>
        <v>3</v>
      </c>
    </row>
    <row r="1227" spans="1:12" ht="12.75">
      <c r="A1227" t="s">
        <v>211</v>
      </c>
      <c r="B1227" t="s">
        <v>3146</v>
      </c>
      <c r="C1227" t="s">
        <v>211</v>
      </c>
      <c r="D1227">
        <v>1285638</v>
      </c>
      <c r="E1227">
        <v>986</v>
      </c>
      <c r="F1227" s="15">
        <f t="shared" si="38"/>
        <v>328</v>
      </c>
      <c r="G1227" t="s">
        <v>3061</v>
      </c>
      <c r="H1227" t="s">
        <v>3147</v>
      </c>
      <c r="I1227" t="s">
        <v>3147</v>
      </c>
      <c r="J1227" t="s">
        <v>3148</v>
      </c>
      <c r="K1227" t="s">
        <v>3004</v>
      </c>
      <c r="L1227">
        <f t="shared" si="39"/>
        <v>4</v>
      </c>
    </row>
    <row r="1228" spans="1:12" ht="12.75">
      <c r="A1228" t="s">
        <v>207</v>
      </c>
      <c r="B1228" t="s">
        <v>3149</v>
      </c>
      <c r="C1228" t="s">
        <v>207</v>
      </c>
      <c r="D1228">
        <v>1286628</v>
      </c>
      <c r="E1228">
        <v>1031</v>
      </c>
      <c r="F1228" s="15">
        <f t="shared" si="38"/>
        <v>343</v>
      </c>
      <c r="G1228" t="s">
        <v>3061</v>
      </c>
      <c r="H1228" t="s">
        <v>3150</v>
      </c>
      <c r="I1228" t="s">
        <v>3150</v>
      </c>
      <c r="J1228" t="s">
        <v>3151</v>
      </c>
      <c r="K1228" t="s">
        <v>3004</v>
      </c>
      <c r="L1228">
        <f t="shared" si="39"/>
        <v>117</v>
      </c>
    </row>
    <row r="1229" spans="1:12" ht="12.75">
      <c r="A1229" t="s">
        <v>3152</v>
      </c>
      <c r="B1229" t="s">
        <v>3152</v>
      </c>
      <c r="D1229">
        <v>1287776</v>
      </c>
      <c r="E1229">
        <v>242</v>
      </c>
      <c r="F1229" s="15">
        <f t="shared" si="38"/>
        <v>80</v>
      </c>
      <c r="G1229" t="s">
        <v>3061</v>
      </c>
      <c r="H1229" t="s">
        <v>3153</v>
      </c>
      <c r="I1229" t="s">
        <v>3153</v>
      </c>
      <c r="J1229" t="s">
        <v>3154</v>
      </c>
      <c r="K1229" t="s">
        <v>3004</v>
      </c>
      <c r="L1229">
        <f t="shared" si="39"/>
        <v>33</v>
      </c>
    </row>
    <row r="1230" spans="1:12" ht="12.75">
      <c r="A1230" t="s">
        <v>3155</v>
      </c>
      <c r="B1230" t="s">
        <v>3156</v>
      </c>
      <c r="C1230" t="s">
        <v>3155</v>
      </c>
      <c r="D1230">
        <v>1288051</v>
      </c>
      <c r="E1230">
        <v>1001</v>
      </c>
      <c r="F1230" s="15">
        <f t="shared" si="38"/>
        <v>333</v>
      </c>
      <c r="G1230" t="s">
        <v>3061</v>
      </c>
      <c r="H1230" t="s">
        <v>3157</v>
      </c>
      <c r="I1230" t="s">
        <v>3157</v>
      </c>
      <c r="J1230" t="s">
        <v>3158</v>
      </c>
      <c r="K1230" t="s">
        <v>3004</v>
      </c>
      <c r="L1230">
        <f t="shared" si="39"/>
        <v>20</v>
      </c>
    </row>
    <row r="1231" spans="1:12" ht="12.75">
      <c r="A1231" t="s">
        <v>3159</v>
      </c>
      <c r="B1231" t="s">
        <v>3160</v>
      </c>
      <c r="C1231" t="s">
        <v>3159</v>
      </c>
      <c r="D1231">
        <v>1289072</v>
      </c>
      <c r="E1231">
        <v>2036</v>
      </c>
      <c r="F1231" s="15">
        <f t="shared" si="38"/>
        <v>678</v>
      </c>
      <c r="G1231" t="s">
        <v>3061</v>
      </c>
      <c r="H1231" t="s">
        <v>3161</v>
      </c>
      <c r="I1231" t="s">
        <v>3161</v>
      </c>
      <c r="J1231" t="s">
        <v>2218</v>
      </c>
      <c r="K1231" t="s">
        <v>3004</v>
      </c>
      <c r="L1231">
        <f t="shared" si="39"/>
        <v>5</v>
      </c>
    </row>
    <row r="1232" spans="1:12" ht="12.75">
      <c r="A1232" t="s">
        <v>3162</v>
      </c>
      <c r="B1232" t="s">
        <v>3162</v>
      </c>
      <c r="D1232">
        <v>1291113</v>
      </c>
      <c r="E1232">
        <v>1661</v>
      </c>
      <c r="F1232" s="15">
        <f t="shared" si="38"/>
        <v>553</v>
      </c>
      <c r="G1232" t="s">
        <v>3061</v>
      </c>
      <c r="H1232" t="s">
        <v>3163</v>
      </c>
      <c r="I1232" t="s">
        <v>3163</v>
      </c>
      <c r="J1232" t="s">
        <v>3164</v>
      </c>
      <c r="K1232" t="s">
        <v>3004</v>
      </c>
      <c r="L1232">
        <f t="shared" si="39"/>
        <v>22</v>
      </c>
    </row>
    <row r="1233" spans="1:12" ht="12.75">
      <c r="A1233" t="s">
        <v>3165</v>
      </c>
      <c r="B1233" t="s">
        <v>3165</v>
      </c>
      <c r="D1233">
        <v>1292796</v>
      </c>
      <c r="E1233">
        <v>362</v>
      </c>
      <c r="F1233" s="15">
        <f t="shared" si="38"/>
        <v>120</v>
      </c>
      <c r="G1233" t="s">
        <v>3061</v>
      </c>
      <c r="H1233" t="s">
        <v>3166</v>
      </c>
      <c r="I1233" t="s">
        <v>3166</v>
      </c>
      <c r="J1233" t="s">
        <v>3167</v>
      </c>
      <c r="K1233" t="s">
        <v>3004</v>
      </c>
      <c r="L1233">
        <f t="shared" si="39"/>
        <v>168</v>
      </c>
    </row>
    <row r="1234" spans="1:12" ht="12.75">
      <c r="A1234" t="s">
        <v>3168</v>
      </c>
      <c r="B1234" t="s">
        <v>3169</v>
      </c>
      <c r="C1234" t="s">
        <v>3168</v>
      </c>
      <c r="D1234">
        <v>1293326</v>
      </c>
      <c r="E1234">
        <v>185</v>
      </c>
      <c r="F1234" s="15">
        <f t="shared" si="38"/>
        <v>61</v>
      </c>
      <c r="G1234" t="s">
        <v>3000</v>
      </c>
      <c r="H1234" t="s">
        <v>3170</v>
      </c>
      <c r="I1234" t="s">
        <v>3171</v>
      </c>
      <c r="J1234" t="s">
        <v>3172</v>
      </c>
      <c r="K1234" t="s">
        <v>3004</v>
      </c>
      <c r="L1234">
        <f t="shared" si="39"/>
        <v>111</v>
      </c>
    </row>
    <row r="1235" spans="1:12" ht="12.75">
      <c r="A1235" t="s">
        <v>3173</v>
      </c>
      <c r="B1235" t="s">
        <v>3173</v>
      </c>
      <c r="D1235">
        <v>1293622</v>
      </c>
      <c r="E1235">
        <v>305</v>
      </c>
      <c r="F1235" s="15">
        <f t="shared" si="38"/>
        <v>101</v>
      </c>
      <c r="G1235" t="s">
        <v>3061</v>
      </c>
      <c r="H1235" t="s">
        <v>3174</v>
      </c>
      <c r="I1235" t="s">
        <v>3174</v>
      </c>
      <c r="J1235" t="s">
        <v>3011</v>
      </c>
      <c r="K1235" t="s">
        <v>3004</v>
      </c>
      <c r="L1235">
        <f t="shared" si="39"/>
        <v>47</v>
      </c>
    </row>
    <row r="1236" spans="1:12" ht="12.75">
      <c r="A1236" t="s">
        <v>3175</v>
      </c>
      <c r="B1236" t="s">
        <v>3175</v>
      </c>
      <c r="D1236">
        <v>1293974</v>
      </c>
      <c r="E1236">
        <v>686</v>
      </c>
      <c r="F1236" s="15">
        <f t="shared" si="38"/>
        <v>228</v>
      </c>
      <c r="G1236" t="s">
        <v>3061</v>
      </c>
      <c r="H1236" t="s">
        <v>3176</v>
      </c>
      <c r="I1236" t="s">
        <v>3176</v>
      </c>
      <c r="J1236" t="s">
        <v>3177</v>
      </c>
      <c r="K1236" t="s">
        <v>3004</v>
      </c>
      <c r="L1236">
        <f t="shared" si="39"/>
        <v>0</v>
      </c>
    </row>
    <row r="1237" spans="1:12" ht="12.75">
      <c r="A1237" t="s">
        <v>3178</v>
      </c>
      <c r="B1237" t="s">
        <v>3178</v>
      </c>
      <c r="D1237">
        <v>1294660</v>
      </c>
      <c r="E1237">
        <v>650</v>
      </c>
      <c r="F1237" s="15">
        <f t="shared" si="38"/>
        <v>216</v>
      </c>
      <c r="G1237" t="s">
        <v>3061</v>
      </c>
      <c r="H1237" t="s">
        <v>3179</v>
      </c>
      <c r="I1237" t="s">
        <v>3179</v>
      </c>
      <c r="J1237" t="s">
        <v>3180</v>
      </c>
      <c r="K1237" t="s">
        <v>3004</v>
      </c>
      <c r="L1237">
        <f t="shared" si="39"/>
        <v>11</v>
      </c>
    </row>
    <row r="1238" spans="1:12" ht="12.75">
      <c r="A1238" t="s">
        <v>3181</v>
      </c>
      <c r="B1238" t="s">
        <v>3181</v>
      </c>
      <c r="D1238">
        <v>1295321</v>
      </c>
      <c r="E1238">
        <v>890</v>
      </c>
      <c r="F1238" s="15">
        <f t="shared" si="38"/>
        <v>296</v>
      </c>
      <c r="G1238" t="s">
        <v>3061</v>
      </c>
      <c r="H1238" t="s">
        <v>3182</v>
      </c>
      <c r="I1238" t="s">
        <v>3182</v>
      </c>
      <c r="J1238" t="s">
        <v>3011</v>
      </c>
      <c r="K1238" t="s">
        <v>3004</v>
      </c>
      <c r="L1238">
        <f t="shared" si="39"/>
        <v>2</v>
      </c>
    </row>
    <row r="1239" spans="1:12" ht="12.75">
      <c r="A1239" t="s">
        <v>3183</v>
      </c>
      <c r="B1239" t="s">
        <v>3183</v>
      </c>
      <c r="D1239">
        <v>1296213</v>
      </c>
      <c r="E1239">
        <v>2024</v>
      </c>
      <c r="F1239" s="15">
        <f t="shared" si="38"/>
        <v>674</v>
      </c>
      <c r="G1239" t="s">
        <v>3061</v>
      </c>
      <c r="H1239" t="s">
        <v>3184</v>
      </c>
      <c r="I1239" t="s">
        <v>3184</v>
      </c>
      <c r="J1239" t="s">
        <v>3185</v>
      </c>
      <c r="K1239" t="s">
        <v>3004</v>
      </c>
      <c r="L1239">
        <f t="shared" si="39"/>
        <v>-10</v>
      </c>
    </row>
    <row r="1240" spans="1:12" ht="12.75">
      <c r="A1240" t="s">
        <v>3186</v>
      </c>
      <c r="B1240" t="s">
        <v>3186</v>
      </c>
      <c r="D1240">
        <v>1298227</v>
      </c>
      <c r="E1240">
        <v>755</v>
      </c>
      <c r="F1240" s="15">
        <f t="shared" si="38"/>
        <v>251</v>
      </c>
      <c r="G1240" t="s">
        <v>3061</v>
      </c>
      <c r="H1240" t="s">
        <v>3187</v>
      </c>
      <c r="I1240" t="s">
        <v>3187</v>
      </c>
      <c r="J1240" t="s">
        <v>3188</v>
      </c>
      <c r="K1240" t="s">
        <v>3004</v>
      </c>
      <c r="L1240">
        <f t="shared" si="39"/>
        <v>5</v>
      </c>
    </row>
    <row r="1241" spans="1:12" ht="12.75">
      <c r="A1241" t="s">
        <v>3189</v>
      </c>
      <c r="B1241" t="s">
        <v>3189</v>
      </c>
      <c r="D1241">
        <v>1298987</v>
      </c>
      <c r="E1241">
        <v>1367</v>
      </c>
      <c r="F1241" s="15">
        <f t="shared" si="38"/>
        <v>455</v>
      </c>
      <c r="G1241" t="s">
        <v>3061</v>
      </c>
      <c r="H1241" t="s">
        <v>3190</v>
      </c>
      <c r="I1241" t="s">
        <v>3190</v>
      </c>
      <c r="J1241" t="s">
        <v>5188</v>
      </c>
      <c r="K1241" t="s">
        <v>3004</v>
      </c>
      <c r="L1241">
        <f t="shared" si="39"/>
        <v>-49</v>
      </c>
    </row>
    <row r="1242" spans="1:12" ht="12.75">
      <c r="A1242" t="s">
        <v>3191</v>
      </c>
      <c r="B1242" t="s">
        <v>3192</v>
      </c>
      <c r="C1242" t="s">
        <v>3191</v>
      </c>
      <c r="D1242">
        <v>1300305</v>
      </c>
      <c r="E1242">
        <v>944</v>
      </c>
      <c r="F1242" s="15">
        <f t="shared" si="38"/>
        <v>314</v>
      </c>
      <c r="G1242" t="s">
        <v>3061</v>
      </c>
      <c r="H1242" t="s">
        <v>3193</v>
      </c>
      <c r="I1242" t="s">
        <v>3194</v>
      </c>
      <c r="J1242" t="s">
        <v>3195</v>
      </c>
      <c r="K1242" t="s">
        <v>3004</v>
      </c>
      <c r="L1242">
        <f t="shared" si="39"/>
        <v>13</v>
      </c>
    </row>
    <row r="1243" spans="1:12" ht="12.75">
      <c r="A1243" t="s">
        <v>3196</v>
      </c>
      <c r="B1243" t="s">
        <v>3197</v>
      </c>
      <c r="C1243" t="s">
        <v>3196</v>
      </c>
      <c r="D1243">
        <v>1301262</v>
      </c>
      <c r="E1243">
        <v>2399</v>
      </c>
      <c r="F1243" s="15">
        <f t="shared" si="38"/>
        <v>799</v>
      </c>
      <c r="G1243" t="s">
        <v>3061</v>
      </c>
      <c r="H1243" t="s">
        <v>3198</v>
      </c>
      <c r="I1243" t="s">
        <v>3198</v>
      </c>
      <c r="J1243" t="s">
        <v>3199</v>
      </c>
      <c r="K1243" t="s">
        <v>3004</v>
      </c>
      <c r="L1243">
        <f t="shared" si="39"/>
        <v>51</v>
      </c>
    </row>
    <row r="1244" spans="1:12" ht="12.75">
      <c r="A1244" t="s">
        <v>3200</v>
      </c>
      <c r="B1244" t="s">
        <v>3201</v>
      </c>
      <c r="C1244" t="s">
        <v>3200</v>
      </c>
      <c r="D1244">
        <v>1303712</v>
      </c>
      <c r="E1244">
        <v>224</v>
      </c>
      <c r="F1244" s="15">
        <f t="shared" si="38"/>
        <v>74</v>
      </c>
      <c r="G1244" t="s">
        <v>3061</v>
      </c>
      <c r="H1244" t="s">
        <v>3202</v>
      </c>
      <c r="I1244" t="s">
        <v>3203</v>
      </c>
      <c r="J1244" t="s">
        <v>3204</v>
      </c>
      <c r="K1244" t="s">
        <v>3004</v>
      </c>
      <c r="L1244">
        <f t="shared" si="39"/>
        <v>3</v>
      </c>
    </row>
    <row r="1245" spans="1:12" ht="12.75">
      <c r="A1245" t="s">
        <v>3205</v>
      </c>
      <c r="B1245" t="s">
        <v>3205</v>
      </c>
      <c r="D1245">
        <v>1303939</v>
      </c>
      <c r="E1245">
        <v>614</v>
      </c>
      <c r="F1245" s="15">
        <f t="shared" si="38"/>
        <v>204</v>
      </c>
      <c r="G1245" t="s">
        <v>3061</v>
      </c>
      <c r="H1245" t="s">
        <v>3206</v>
      </c>
      <c r="I1245" t="s">
        <v>3206</v>
      </c>
      <c r="J1245" t="s">
        <v>3207</v>
      </c>
      <c r="K1245" t="s">
        <v>3004</v>
      </c>
      <c r="L1245">
        <f t="shared" si="39"/>
        <v>111</v>
      </c>
    </row>
    <row r="1246" spans="1:12" ht="12.75">
      <c r="A1246" t="s">
        <v>3208</v>
      </c>
      <c r="B1246" t="s">
        <v>3208</v>
      </c>
      <c r="D1246">
        <v>1304664</v>
      </c>
      <c r="E1246">
        <v>437</v>
      </c>
      <c r="F1246" s="15">
        <f t="shared" si="38"/>
        <v>145</v>
      </c>
      <c r="G1246" t="s">
        <v>3061</v>
      </c>
      <c r="H1246" t="s">
        <v>3209</v>
      </c>
      <c r="I1246" t="s">
        <v>3209</v>
      </c>
      <c r="J1246" t="s">
        <v>3011</v>
      </c>
      <c r="K1246" t="s">
        <v>3004</v>
      </c>
      <c r="L1246">
        <f t="shared" si="39"/>
        <v>-7</v>
      </c>
    </row>
    <row r="1247" spans="1:12" ht="12.75">
      <c r="A1247" t="s">
        <v>3210</v>
      </c>
      <c r="B1247" t="s">
        <v>3211</v>
      </c>
      <c r="C1247" t="s">
        <v>3210</v>
      </c>
      <c r="D1247">
        <v>1305094</v>
      </c>
      <c r="E1247">
        <v>1682</v>
      </c>
      <c r="F1247" s="15">
        <f t="shared" si="38"/>
        <v>560</v>
      </c>
      <c r="G1247" t="s">
        <v>3061</v>
      </c>
      <c r="H1247" t="s">
        <v>3212</v>
      </c>
      <c r="I1247" t="s">
        <v>3212</v>
      </c>
      <c r="J1247" t="s">
        <v>671</v>
      </c>
      <c r="K1247" t="s">
        <v>3004</v>
      </c>
      <c r="L1247">
        <f t="shared" si="39"/>
        <v>11</v>
      </c>
    </row>
    <row r="1248" spans="1:12" ht="12.75">
      <c r="A1248" t="s">
        <v>3213</v>
      </c>
      <c r="B1248" t="s">
        <v>3213</v>
      </c>
      <c r="D1248">
        <v>1306787</v>
      </c>
      <c r="E1248">
        <v>812</v>
      </c>
      <c r="F1248" s="15">
        <f t="shared" si="38"/>
        <v>270</v>
      </c>
      <c r="G1248" t="s">
        <v>3061</v>
      </c>
      <c r="H1248" t="s">
        <v>3214</v>
      </c>
      <c r="I1248" t="s">
        <v>3214</v>
      </c>
      <c r="J1248" t="s">
        <v>3215</v>
      </c>
      <c r="K1248" t="s">
        <v>3004</v>
      </c>
      <c r="L1248">
        <f t="shared" si="39"/>
        <v>1</v>
      </c>
    </row>
    <row r="1249" spans="1:12" ht="12.75">
      <c r="A1249" t="s">
        <v>3216</v>
      </c>
      <c r="B1249" t="s">
        <v>3216</v>
      </c>
      <c r="D1249">
        <v>1307600</v>
      </c>
      <c r="E1249">
        <v>869</v>
      </c>
      <c r="F1249" s="15">
        <f t="shared" si="38"/>
        <v>289</v>
      </c>
      <c r="G1249" t="s">
        <v>3061</v>
      </c>
      <c r="H1249" t="s">
        <v>3217</v>
      </c>
      <c r="I1249" t="s">
        <v>3217</v>
      </c>
      <c r="J1249" t="s">
        <v>3218</v>
      </c>
      <c r="K1249" t="s">
        <v>3004</v>
      </c>
      <c r="L1249">
        <f t="shared" si="39"/>
        <v>3</v>
      </c>
    </row>
    <row r="1250" spans="1:12" ht="12.75">
      <c r="A1250" t="s">
        <v>3219</v>
      </c>
      <c r="B1250" t="s">
        <v>3220</v>
      </c>
      <c r="C1250" t="s">
        <v>3219</v>
      </c>
      <c r="D1250">
        <v>1308472</v>
      </c>
      <c r="E1250">
        <v>242</v>
      </c>
      <c r="F1250" s="15">
        <f t="shared" si="38"/>
        <v>80</v>
      </c>
      <c r="G1250" t="s">
        <v>3061</v>
      </c>
      <c r="H1250" t="s">
        <v>3221</v>
      </c>
      <c r="I1250" t="s">
        <v>3222</v>
      </c>
      <c r="J1250" t="s">
        <v>3223</v>
      </c>
      <c r="K1250" t="s">
        <v>3004</v>
      </c>
      <c r="L1250">
        <f t="shared" si="39"/>
        <v>-19</v>
      </c>
    </row>
    <row r="1251" spans="1:12" ht="12.75">
      <c r="A1251" t="s">
        <v>3224</v>
      </c>
      <c r="B1251" t="s">
        <v>3225</v>
      </c>
      <c r="C1251" t="s">
        <v>3224</v>
      </c>
      <c r="D1251">
        <v>1308695</v>
      </c>
      <c r="E1251">
        <v>1367</v>
      </c>
      <c r="F1251" s="15">
        <f t="shared" si="38"/>
        <v>455</v>
      </c>
      <c r="G1251" t="s">
        <v>3061</v>
      </c>
      <c r="H1251" t="s">
        <v>3339</v>
      </c>
      <c r="I1251" t="s">
        <v>3339</v>
      </c>
      <c r="J1251" t="s">
        <v>3340</v>
      </c>
      <c r="K1251" t="s">
        <v>3004</v>
      </c>
      <c r="L1251">
        <f t="shared" si="39"/>
        <v>-13</v>
      </c>
    </row>
    <row r="1252" spans="1:12" ht="12.75">
      <c r="A1252" t="s">
        <v>3341</v>
      </c>
      <c r="B1252" t="s">
        <v>3342</v>
      </c>
      <c r="C1252" t="s">
        <v>3341</v>
      </c>
      <c r="D1252">
        <v>1310049</v>
      </c>
      <c r="E1252">
        <v>851</v>
      </c>
      <c r="F1252" s="15">
        <f t="shared" si="38"/>
        <v>283</v>
      </c>
      <c r="G1252" t="s">
        <v>3061</v>
      </c>
      <c r="H1252" t="s">
        <v>3343</v>
      </c>
      <c r="I1252" t="s">
        <v>3343</v>
      </c>
      <c r="J1252" t="s">
        <v>3344</v>
      </c>
      <c r="K1252" t="s">
        <v>3004</v>
      </c>
      <c r="L1252">
        <f t="shared" si="39"/>
        <v>294</v>
      </c>
    </row>
    <row r="1253" spans="1:12" ht="12.75">
      <c r="A1253" t="s">
        <v>3345</v>
      </c>
      <c r="B1253" t="s">
        <v>3346</v>
      </c>
      <c r="C1253" t="s">
        <v>3345</v>
      </c>
      <c r="D1253">
        <v>1311194</v>
      </c>
      <c r="E1253">
        <v>392</v>
      </c>
      <c r="F1253" s="15">
        <f t="shared" si="38"/>
        <v>130</v>
      </c>
      <c r="G1253" t="s">
        <v>3061</v>
      </c>
      <c r="H1253" t="s">
        <v>3347</v>
      </c>
      <c r="I1253" t="s">
        <v>3347</v>
      </c>
      <c r="J1253" t="s">
        <v>3348</v>
      </c>
      <c r="K1253" t="s">
        <v>3004</v>
      </c>
      <c r="L1253">
        <f t="shared" si="39"/>
        <v>0</v>
      </c>
    </row>
    <row r="1254" spans="1:12" ht="12.75">
      <c r="A1254" t="s">
        <v>3349</v>
      </c>
      <c r="B1254" t="s">
        <v>3349</v>
      </c>
      <c r="D1254">
        <v>1311586</v>
      </c>
      <c r="E1254">
        <v>434</v>
      </c>
      <c r="F1254" s="15">
        <f t="shared" si="38"/>
        <v>144</v>
      </c>
      <c r="G1254" t="s">
        <v>3061</v>
      </c>
      <c r="H1254" t="s">
        <v>3350</v>
      </c>
      <c r="I1254" t="s">
        <v>3350</v>
      </c>
      <c r="J1254" t="s">
        <v>3351</v>
      </c>
      <c r="K1254" t="s">
        <v>3004</v>
      </c>
      <c r="L1254">
        <f t="shared" si="39"/>
        <v>19</v>
      </c>
    </row>
    <row r="1255" spans="1:12" ht="12.75">
      <c r="A1255" t="s">
        <v>3352</v>
      </c>
      <c r="B1255" t="s">
        <v>3353</v>
      </c>
      <c r="C1255" t="s">
        <v>3352</v>
      </c>
      <c r="D1255">
        <v>1312039</v>
      </c>
      <c r="E1255">
        <v>569</v>
      </c>
      <c r="F1255" s="15">
        <f t="shared" si="38"/>
        <v>189</v>
      </c>
      <c r="G1255" t="s">
        <v>3061</v>
      </c>
      <c r="H1255" t="s">
        <v>3354</v>
      </c>
      <c r="I1255" t="s">
        <v>3355</v>
      </c>
      <c r="J1255" t="s">
        <v>3356</v>
      </c>
      <c r="K1255" t="s">
        <v>3004</v>
      </c>
      <c r="L1255">
        <f t="shared" si="39"/>
        <v>81</v>
      </c>
    </row>
    <row r="1256" spans="1:12" ht="12.75">
      <c r="A1256" t="s">
        <v>3357</v>
      </c>
      <c r="B1256" t="s">
        <v>3358</v>
      </c>
      <c r="C1256" t="s">
        <v>3357</v>
      </c>
      <c r="D1256">
        <v>1312689</v>
      </c>
      <c r="E1256">
        <v>1109</v>
      </c>
      <c r="F1256" s="15">
        <f t="shared" si="38"/>
        <v>369</v>
      </c>
      <c r="G1256" t="s">
        <v>3061</v>
      </c>
      <c r="H1256" t="s">
        <v>3359</v>
      </c>
      <c r="I1256" t="s">
        <v>3359</v>
      </c>
      <c r="J1256" t="s">
        <v>3360</v>
      </c>
      <c r="K1256" t="s">
        <v>3004</v>
      </c>
      <c r="L1256">
        <f t="shared" si="39"/>
        <v>125</v>
      </c>
    </row>
    <row r="1257" spans="1:12" ht="12.75">
      <c r="A1257" t="s">
        <v>3361</v>
      </c>
      <c r="B1257" t="s">
        <v>3362</v>
      </c>
      <c r="C1257" t="s">
        <v>3361</v>
      </c>
      <c r="D1257">
        <v>1313923</v>
      </c>
      <c r="E1257">
        <v>290</v>
      </c>
      <c r="F1257" s="15">
        <f t="shared" si="38"/>
        <v>96</v>
      </c>
      <c r="G1257" t="s">
        <v>3061</v>
      </c>
      <c r="H1257" t="s">
        <v>3363</v>
      </c>
      <c r="I1257" t="s">
        <v>3364</v>
      </c>
      <c r="J1257" t="s">
        <v>3365</v>
      </c>
      <c r="K1257" t="s">
        <v>3004</v>
      </c>
      <c r="L1257">
        <f t="shared" si="39"/>
        <v>19</v>
      </c>
    </row>
    <row r="1258" spans="1:12" ht="12.75">
      <c r="A1258" t="s">
        <v>3366</v>
      </c>
      <c r="B1258" t="s">
        <v>3367</v>
      </c>
      <c r="C1258" t="s">
        <v>3366</v>
      </c>
      <c r="D1258">
        <v>1314232</v>
      </c>
      <c r="E1258">
        <v>311</v>
      </c>
      <c r="F1258" s="15">
        <f t="shared" si="38"/>
        <v>103</v>
      </c>
      <c r="G1258" t="s">
        <v>3061</v>
      </c>
      <c r="H1258" t="s">
        <v>3368</v>
      </c>
      <c r="I1258" t="s">
        <v>3368</v>
      </c>
      <c r="J1258" t="s">
        <v>3369</v>
      </c>
      <c r="K1258" t="s">
        <v>3004</v>
      </c>
      <c r="L1258">
        <f t="shared" si="39"/>
        <v>167</v>
      </c>
    </row>
    <row r="1259" spans="1:12" ht="12.75">
      <c r="A1259" t="s">
        <v>3370</v>
      </c>
      <c r="B1259" t="s">
        <v>3370</v>
      </c>
      <c r="D1259">
        <v>1314710</v>
      </c>
      <c r="E1259">
        <v>836</v>
      </c>
      <c r="F1259" s="15">
        <f t="shared" si="38"/>
        <v>278</v>
      </c>
      <c r="G1259" t="s">
        <v>3061</v>
      </c>
      <c r="H1259" t="s">
        <v>3371</v>
      </c>
      <c r="I1259" t="s">
        <v>3371</v>
      </c>
      <c r="J1259" t="s">
        <v>3372</v>
      </c>
      <c r="K1259" t="s">
        <v>3004</v>
      </c>
      <c r="L1259">
        <f t="shared" si="39"/>
        <v>87</v>
      </c>
    </row>
    <row r="1260" spans="1:12" ht="12.75">
      <c r="A1260" t="s">
        <v>3373</v>
      </c>
      <c r="B1260" t="s">
        <v>3373</v>
      </c>
      <c r="D1260">
        <v>1315633</v>
      </c>
      <c r="E1260">
        <v>1373</v>
      </c>
      <c r="F1260" s="15">
        <f t="shared" si="38"/>
        <v>457</v>
      </c>
      <c r="G1260" t="s">
        <v>3061</v>
      </c>
      <c r="H1260" t="s">
        <v>3374</v>
      </c>
      <c r="I1260" t="s">
        <v>3374</v>
      </c>
      <c r="J1260" t="s">
        <v>3375</v>
      </c>
      <c r="K1260" t="s">
        <v>3004</v>
      </c>
      <c r="L1260">
        <f t="shared" si="39"/>
        <v>131</v>
      </c>
    </row>
    <row r="1261" spans="1:12" ht="12.75">
      <c r="A1261" t="s">
        <v>3376</v>
      </c>
      <c r="B1261" t="s">
        <v>3377</v>
      </c>
      <c r="C1261" t="s">
        <v>3376</v>
      </c>
      <c r="D1261">
        <v>1317137</v>
      </c>
      <c r="E1261">
        <v>1025</v>
      </c>
      <c r="F1261" s="15">
        <f t="shared" si="38"/>
        <v>341</v>
      </c>
      <c r="G1261" t="s">
        <v>3000</v>
      </c>
      <c r="H1261" t="s">
        <v>3378</v>
      </c>
      <c r="I1261" t="s">
        <v>3378</v>
      </c>
      <c r="J1261" t="s">
        <v>3379</v>
      </c>
      <c r="K1261" t="s">
        <v>3004</v>
      </c>
      <c r="L1261">
        <f t="shared" si="39"/>
        <v>51</v>
      </c>
    </row>
    <row r="1262" spans="1:12" ht="12.75">
      <c r="A1262" t="s">
        <v>3380</v>
      </c>
      <c r="B1262" t="s">
        <v>3381</v>
      </c>
      <c r="C1262" t="s">
        <v>3380</v>
      </c>
      <c r="D1262">
        <v>1318213</v>
      </c>
      <c r="E1262">
        <v>179</v>
      </c>
      <c r="F1262" s="15">
        <f t="shared" si="38"/>
        <v>59</v>
      </c>
      <c r="G1262" t="s">
        <v>3061</v>
      </c>
      <c r="H1262" t="s">
        <v>3382</v>
      </c>
      <c r="I1262" t="s">
        <v>3382</v>
      </c>
      <c r="J1262" t="s">
        <v>3383</v>
      </c>
      <c r="K1262" t="s">
        <v>3004</v>
      </c>
      <c r="L1262">
        <f t="shared" si="39"/>
        <v>74</v>
      </c>
    </row>
    <row r="1263" spans="1:12" ht="12.75">
      <c r="A1263" t="s">
        <v>3384</v>
      </c>
      <c r="B1263" t="s">
        <v>3384</v>
      </c>
      <c r="D1263">
        <v>1318466</v>
      </c>
      <c r="E1263">
        <v>581</v>
      </c>
      <c r="F1263" s="15">
        <f t="shared" si="38"/>
        <v>193</v>
      </c>
      <c r="G1263" t="s">
        <v>3061</v>
      </c>
      <c r="H1263" t="s">
        <v>3385</v>
      </c>
      <c r="I1263" t="s">
        <v>3385</v>
      </c>
      <c r="J1263" t="s">
        <v>3386</v>
      </c>
      <c r="K1263" t="s">
        <v>3004</v>
      </c>
      <c r="L1263">
        <f t="shared" si="39"/>
        <v>37</v>
      </c>
    </row>
    <row r="1264" spans="1:12" ht="12.75">
      <c r="A1264" t="s">
        <v>3387</v>
      </c>
      <c r="B1264" t="s">
        <v>3387</v>
      </c>
      <c r="D1264">
        <v>1319084</v>
      </c>
      <c r="E1264">
        <v>581</v>
      </c>
      <c r="F1264" s="15">
        <f t="shared" si="38"/>
        <v>193</v>
      </c>
      <c r="G1264" t="s">
        <v>3061</v>
      </c>
      <c r="H1264" t="s">
        <v>3388</v>
      </c>
      <c r="I1264" t="s">
        <v>3388</v>
      </c>
      <c r="J1264" t="s">
        <v>3386</v>
      </c>
      <c r="K1264" t="s">
        <v>3004</v>
      </c>
      <c r="L1264">
        <f t="shared" si="39"/>
        <v>63</v>
      </c>
    </row>
    <row r="1265" spans="1:12" ht="12.75">
      <c r="A1265" t="s">
        <v>3389</v>
      </c>
      <c r="B1265" t="s">
        <v>3389</v>
      </c>
      <c r="D1265">
        <v>1319728</v>
      </c>
      <c r="E1265">
        <v>269</v>
      </c>
      <c r="F1265" s="15">
        <f t="shared" si="38"/>
        <v>89</v>
      </c>
      <c r="G1265" t="s">
        <v>3061</v>
      </c>
      <c r="H1265" t="s">
        <v>3390</v>
      </c>
      <c r="I1265" t="s">
        <v>3390</v>
      </c>
      <c r="J1265" t="s">
        <v>3391</v>
      </c>
      <c r="K1265" t="s">
        <v>3004</v>
      </c>
      <c r="L1265">
        <f t="shared" si="39"/>
        <v>-6</v>
      </c>
    </row>
    <row r="1266" spans="1:12" ht="12.75">
      <c r="A1266" t="s">
        <v>189</v>
      </c>
      <c r="B1266" t="s">
        <v>3392</v>
      </c>
      <c r="C1266" t="s">
        <v>189</v>
      </c>
      <c r="D1266">
        <v>1319991</v>
      </c>
      <c r="E1266">
        <v>371</v>
      </c>
      <c r="F1266" s="15">
        <f t="shared" si="38"/>
        <v>123</v>
      </c>
      <c r="G1266" t="s">
        <v>3061</v>
      </c>
      <c r="H1266" t="s">
        <v>3393</v>
      </c>
      <c r="I1266" t="s">
        <v>3393</v>
      </c>
      <c r="J1266" t="s">
        <v>3394</v>
      </c>
      <c r="K1266" t="s">
        <v>3004</v>
      </c>
      <c r="L1266">
        <f t="shared" si="39"/>
        <v>325</v>
      </c>
    </row>
    <row r="1267" spans="1:12" ht="12.75">
      <c r="A1267" t="s">
        <v>189</v>
      </c>
      <c r="B1267" t="s">
        <v>3395</v>
      </c>
      <c r="C1267" t="s">
        <v>189</v>
      </c>
      <c r="D1267">
        <v>1320687</v>
      </c>
      <c r="E1267">
        <v>554</v>
      </c>
      <c r="F1267" s="15">
        <f t="shared" si="38"/>
        <v>184</v>
      </c>
      <c r="G1267" t="s">
        <v>3061</v>
      </c>
      <c r="H1267" t="s">
        <v>3396</v>
      </c>
      <c r="I1267" t="s">
        <v>3396</v>
      </c>
      <c r="J1267" t="s">
        <v>195</v>
      </c>
      <c r="K1267" t="s">
        <v>3004</v>
      </c>
      <c r="L1267">
        <f t="shared" si="39"/>
        <v>400</v>
      </c>
    </row>
    <row r="1268" spans="1:12" ht="12.75">
      <c r="A1268" t="s">
        <v>3397</v>
      </c>
      <c r="B1268" t="s">
        <v>3397</v>
      </c>
      <c r="D1268">
        <v>1321641</v>
      </c>
      <c r="E1268">
        <v>782</v>
      </c>
      <c r="F1268" s="15">
        <f t="shared" si="38"/>
        <v>260</v>
      </c>
      <c r="G1268" t="s">
        <v>3061</v>
      </c>
      <c r="H1268" t="s">
        <v>3398</v>
      </c>
      <c r="I1268" t="s">
        <v>3398</v>
      </c>
      <c r="J1268" t="s">
        <v>3399</v>
      </c>
      <c r="K1268" t="s">
        <v>3004</v>
      </c>
      <c r="L1268">
        <f t="shared" si="39"/>
        <v>9</v>
      </c>
    </row>
    <row r="1269" spans="1:12" ht="12.75">
      <c r="A1269" t="s">
        <v>3400</v>
      </c>
      <c r="B1269" t="s">
        <v>3400</v>
      </c>
      <c r="D1269">
        <v>1322432</v>
      </c>
      <c r="E1269">
        <v>1796</v>
      </c>
      <c r="F1269" s="15">
        <f t="shared" si="38"/>
        <v>598</v>
      </c>
      <c r="G1269" t="s">
        <v>3061</v>
      </c>
      <c r="H1269" t="s">
        <v>3401</v>
      </c>
      <c r="I1269" t="s">
        <v>3401</v>
      </c>
      <c r="J1269" t="s">
        <v>3011</v>
      </c>
      <c r="K1269" t="s">
        <v>3004</v>
      </c>
      <c r="L1269">
        <f t="shared" si="39"/>
        <v>11</v>
      </c>
    </row>
    <row r="1270" spans="1:12" ht="12.75">
      <c r="A1270" t="s">
        <v>3402</v>
      </c>
      <c r="B1270" t="s">
        <v>3402</v>
      </c>
      <c r="D1270">
        <v>1324239</v>
      </c>
      <c r="E1270">
        <v>899</v>
      </c>
      <c r="F1270" s="15">
        <f t="shared" si="38"/>
        <v>299</v>
      </c>
      <c r="G1270" t="s">
        <v>3061</v>
      </c>
      <c r="H1270" t="s">
        <v>3403</v>
      </c>
      <c r="I1270" t="s">
        <v>3403</v>
      </c>
      <c r="J1270" t="s">
        <v>3404</v>
      </c>
      <c r="K1270" t="s">
        <v>3004</v>
      </c>
      <c r="L1270">
        <f t="shared" si="39"/>
        <v>126</v>
      </c>
    </row>
    <row r="1271" spans="1:12" ht="12.75">
      <c r="A1271" t="s">
        <v>3405</v>
      </c>
      <c r="B1271" t="s">
        <v>3405</v>
      </c>
      <c r="D1271">
        <v>1325264</v>
      </c>
      <c r="E1271">
        <v>749</v>
      </c>
      <c r="F1271" s="15">
        <f t="shared" si="38"/>
        <v>249</v>
      </c>
      <c r="G1271" t="s">
        <v>3061</v>
      </c>
      <c r="H1271" t="s">
        <v>3406</v>
      </c>
      <c r="I1271" t="s">
        <v>3406</v>
      </c>
      <c r="J1271" t="s">
        <v>2559</v>
      </c>
      <c r="K1271" t="s">
        <v>3004</v>
      </c>
      <c r="L1271">
        <f t="shared" si="39"/>
        <v>16</v>
      </c>
    </row>
    <row r="1272" spans="1:12" ht="12.75">
      <c r="A1272" t="s">
        <v>3407</v>
      </c>
      <c r="B1272" t="s">
        <v>3407</v>
      </c>
      <c r="D1272">
        <v>1326029</v>
      </c>
      <c r="E1272">
        <v>467</v>
      </c>
      <c r="F1272" s="15">
        <f t="shared" si="38"/>
        <v>155</v>
      </c>
      <c r="G1272" t="s">
        <v>3061</v>
      </c>
      <c r="H1272" t="s">
        <v>3408</v>
      </c>
      <c r="I1272" t="s">
        <v>3408</v>
      </c>
      <c r="J1272" t="s">
        <v>2559</v>
      </c>
      <c r="K1272" t="s">
        <v>3004</v>
      </c>
      <c r="L1272">
        <f t="shared" si="39"/>
        <v>430</v>
      </c>
    </row>
    <row r="1273" spans="1:12" ht="12.75">
      <c r="A1273" t="s">
        <v>3409</v>
      </c>
      <c r="B1273" t="s">
        <v>3409</v>
      </c>
      <c r="D1273">
        <v>1326926</v>
      </c>
      <c r="E1273">
        <v>1028</v>
      </c>
      <c r="F1273" s="15">
        <f t="shared" si="38"/>
        <v>342</v>
      </c>
      <c r="G1273" t="s">
        <v>3000</v>
      </c>
      <c r="H1273" t="s">
        <v>3410</v>
      </c>
      <c r="I1273" t="s">
        <v>3410</v>
      </c>
      <c r="J1273" t="s">
        <v>3011</v>
      </c>
      <c r="K1273" t="s">
        <v>3004</v>
      </c>
      <c r="L1273">
        <f t="shared" si="39"/>
        <v>60</v>
      </c>
    </row>
    <row r="1274" spans="1:12" ht="12.75">
      <c r="A1274" t="s">
        <v>3411</v>
      </c>
      <c r="B1274" t="s">
        <v>3411</v>
      </c>
      <c r="D1274">
        <v>1328014</v>
      </c>
      <c r="E1274">
        <v>104</v>
      </c>
      <c r="F1274" s="15">
        <f t="shared" si="38"/>
        <v>34</v>
      </c>
      <c r="G1274" t="s">
        <v>3061</v>
      </c>
      <c r="H1274" t="s">
        <v>3412</v>
      </c>
      <c r="I1274" t="s">
        <v>3412</v>
      </c>
      <c r="J1274" t="s">
        <v>3011</v>
      </c>
      <c r="K1274" t="s">
        <v>3004</v>
      </c>
      <c r="L1274">
        <f t="shared" si="39"/>
        <v>240</v>
      </c>
    </row>
    <row r="1275" spans="1:12" ht="12.75">
      <c r="A1275" t="s">
        <v>3413</v>
      </c>
      <c r="B1275" t="s">
        <v>3414</v>
      </c>
      <c r="C1275" t="s">
        <v>3413</v>
      </c>
      <c r="D1275">
        <v>1328358</v>
      </c>
      <c r="E1275">
        <v>896</v>
      </c>
      <c r="F1275" s="15">
        <f t="shared" si="38"/>
        <v>298</v>
      </c>
      <c r="G1275" t="s">
        <v>3000</v>
      </c>
      <c r="H1275" t="s">
        <v>3415</v>
      </c>
      <c r="I1275" t="s">
        <v>3415</v>
      </c>
      <c r="J1275" t="s">
        <v>3416</v>
      </c>
      <c r="K1275" t="s">
        <v>3004</v>
      </c>
      <c r="L1275">
        <f t="shared" si="39"/>
        <v>11</v>
      </c>
    </row>
    <row r="1276" spans="1:12" ht="12.75">
      <c r="A1276" t="s">
        <v>3417</v>
      </c>
      <c r="B1276" t="s">
        <v>3417</v>
      </c>
      <c r="D1276">
        <v>1329265</v>
      </c>
      <c r="E1276">
        <v>359</v>
      </c>
      <c r="F1276" s="15">
        <f t="shared" si="38"/>
        <v>119</v>
      </c>
      <c r="G1276" t="s">
        <v>3000</v>
      </c>
      <c r="H1276" t="s">
        <v>3418</v>
      </c>
      <c r="I1276" t="s">
        <v>3418</v>
      </c>
      <c r="J1276" t="s">
        <v>3419</v>
      </c>
      <c r="K1276" t="s">
        <v>3004</v>
      </c>
      <c r="L1276">
        <f t="shared" si="39"/>
        <v>35</v>
      </c>
    </row>
    <row r="1277" spans="1:12" ht="12.75">
      <c r="A1277" t="s">
        <v>3420</v>
      </c>
      <c r="B1277" t="s">
        <v>3420</v>
      </c>
      <c r="D1277">
        <v>1329659</v>
      </c>
      <c r="E1277">
        <v>1583</v>
      </c>
      <c r="F1277" s="15">
        <f t="shared" si="38"/>
        <v>527</v>
      </c>
      <c r="G1277" t="s">
        <v>3061</v>
      </c>
      <c r="H1277" t="s">
        <v>3421</v>
      </c>
      <c r="I1277" t="s">
        <v>3421</v>
      </c>
      <c r="J1277" t="s">
        <v>2542</v>
      </c>
      <c r="K1277" t="s">
        <v>3004</v>
      </c>
      <c r="L1277">
        <f t="shared" si="39"/>
        <v>0</v>
      </c>
    </row>
    <row r="1278" spans="1:12" ht="12.75">
      <c r="A1278" t="s">
        <v>3422</v>
      </c>
      <c r="B1278" t="s">
        <v>3422</v>
      </c>
      <c r="D1278">
        <v>1331242</v>
      </c>
      <c r="E1278">
        <v>1577</v>
      </c>
      <c r="F1278" s="15">
        <f t="shared" si="38"/>
        <v>525</v>
      </c>
      <c r="G1278" t="s">
        <v>3061</v>
      </c>
      <c r="H1278" t="s">
        <v>3423</v>
      </c>
      <c r="I1278" t="s">
        <v>3423</v>
      </c>
      <c r="J1278" t="s">
        <v>2542</v>
      </c>
      <c r="K1278" t="s">
        <v>3004</v>
      </c>
      <c r="L1278">
        <f t="shared" si="39"/>
        <v>333</v>
      </c>
    </row>
    <row r="1279" spans="1:12" ht="12.75">
      <c r="A1279" t="s">
        <v>3424</v>
      </c>
      <c r="B1279" t="s">
        <v>3424</v>
      </c>
      <c r="D1279">
        <v>1333152</v>
      </c>
      <c r="E1279">
        <v>815</v>
      </c>
      <c r="F1279" s="15">
        <f t="shared" si="38"/>
        <v>271</v>
      </c>
      <c r="G1279" t="s">
        <v>3061</v>
      </c>
      <c r="H1279" t="s">
        <v>3425</v>
      </c>
      <c r="I1279" t="s">
        <v>3425</v>
      </c>
      <c r="J1279" t="s">
        <v>3011</v>
      </c>
      <c r="K1279" t="s">
        <v>3004</v>
      </c>
      <c r="L1279">
        <f t="shared" si="39"/>
        <v>145</v>
      </c>
    </row>
    <row r="1280" spans="1:12" ht="12.75">
      <c r="A1280" t="s">
        <v>3426</v>
      </c>
      <c r="B1280" t="s">
        <v>3426</v>
      </c>
      <c r="D1280">
        <v>1334112</v>
      </c>
      <c r="E1280">
        <v>1088</v>
      </c>
      <c r="F1280" s="15">
        <f t="shared" si="38"/>
        <v>362</v>
      </c>
      <c r="G1280" t="s">
        <v>3000</v>
      </c>
      <c r="H1280" t="s">
        <v>3427</v>
      </c>
      <c r="I1280" t="s">
        <v>3427</v>
      </c>
      <c r="J1280" t="s">
        <v>3428</v>
      </c>
      <c r="K1280" t="s">
        <v>3004</v>
      </c>
      <c r="L1280">
        <f t="shared" si="39"/>
        <v>0</v>
      </c>
    </row>
    <row r="1281" spans="1:12" ht="12.75">
      <c r="A1281" t="s">
        <v>3429</v>
      </c>
      <c r="B1281" t="s">
        <v>3429</v>
      </c>
      <c r="D1281">
        <v>1335200</v>
      </c>
      <c r="E1281">
        <v>908</v>
      </c>
      <c r="F1281" s="15">
        <f t="shared" si="38"/>
        <v>302</v>
      </c>
      <c r="G1281" t="s">
        <v>3000</v>
      </c>
      <c r="H1281" t="s">
        <v>3430</v>
      </c>
      <c r="I1281" t="s">
        <v>3430</v>
      </c>
      <c r="J1281" t="s">
        <v>3011</v>
      </c>
      <c r="K1281" t="s">
        <v>3004</v>
      </c>
      <c r="L1281">
        <f t="shared" si="39"/>
        <v>49</v>
      </c>
    </row>
    <row r="1282" spans="1:12" ht="12.75">
      <c r="A1282" t="s">
        <v>3431</v>
      </c>
      <c r="B1282" t="s">
        <v>3432</v>
      </c>
      <c r="C1282" t="s">
        <v>3431</v>
      </c>
      <c r="D1282">
        <v>1336157</v>
      </c>
      <c r="E1282">
        <v>2042</v>
      </c>
      <c r="F1282" s="15">
        <f t="shared" si="38"/>
        <v>680</v>
      </c>
      <c r="G1282" t="s">
        <v>3061</v>
      </c>
      <c r="H1282" t="s">
        <v>3433</v>
      </c>
      <c r="I1282" t="s">
        <v>3433</v>
      </c>
      <c r="J1282" t="s">
        <v>3434</v>
      </c>
      <c r="K1282" t="s">
        <v>3004</v>
      </c>
      <c r="L1282">
        <f t="shared" si="39"/>
        <v>14</v>
      </c>
    </row>
    <row r="1283" spans="1:12" ht="12.75">
      <c r="A1283" t="s">
        <v>3435</v>
      </c>
      <c r="B1283" t="s">
        <v>3435</v>
      </c>
      <c r="D1283">
        <v>1338213</v>
      </c>
      <c r="E1283">
        <v>2279</v>
      </c>
      <c r="F1283" s="15">
        <f t="shared" si="38"/>
        <v>759</v>
      </c>
      <c r="G1283" t="s">
        <v>3061</v>
      </c>
      <c r="H1283" t="s">
        <v>3436</v>
      </c>
      <c r="I1283" t="s">
        <v>3436</v>
      </c>
      <c r="J1283" t="s">
        <v>3437</v>
      </c>
      <c r="K1283" t="s">
        <v>3004</v>
      </c>
      <c r="L1283">
        <f t="shared" si="39"/>
        <v>5</v>
      </c>
    </row>
    <row r="1284" spans="1:12" ht="12.75">
      <c r="A1284" t="s">
        <v>3438</v>
      </c>
      <c r="B1284" t="s">
        <v>3438</v>
      </c>
      <c r="D1284">
        <v>1340497</v>
      </c>
      <c r="E1284">
        <v>1490</v>
      </c>
      <c r="F1284" s="15">
        <f aca="true" t="shared" si="40" ref="F1284:F1347">(E1284-2)/3</f>
        <v>496</v>
      </c>
      <c r="G1284" t="s">
        <v>3061</v>
      </c>
      <c r="H1284" t="s">
        <v>3439</v>
      </c>
      <c r="I1284" t="s">
        <v>3439</v>
      </c>
      <c r="J1284" t="s">
        <v>3440</v>
      </c>
      <c r="K1284" t="s">
        <v>3004</v>
      </c>
      <c r="L1284">
        <f aca="true" t="shared" si="41" ref="L1284:L1347">D1285-(D1284+E1284)</f>
        <v>-10</v>
      </c>
    </row>
    <row r="1285" spans="1:12" ht="12.75">
      <c r="A1285" t="s">
        <v>3441</v>
      </c>
      <c r="B1285" t="s">
        <v>3441</v>
      </c>
      <c r="D1285">
        <v>1341977</v>
      </c>
      <c r="E1285">
        <v>884</v>
      </c>
      <c r="F1285" s="15">
        <f t="shared" si="40"/>
        <v>294</v>
      </c>
      <c r="G1285" t="s">
        <v>3061</v>
      </c>
      <c r="H1285" t="s">
        <v>3442</v>
      </c>
      <c r="I1285" t="s">
        <v>3442</v>
      </c>
      <c r="J1285" t="s">
        <v>3443</v>
      </c>
      <c r="K1285" t="s">
        <v>3004</v>
      </c>
      <c r="L1285">
        <f t="shared" si="41"/>
        <v>138</v>
      </c>
    </row>
    <row r="1286" spans="1:12" ht="12.75">
      <c r="A1286" t="s">
        <v>3444</v>
      </c>
      <c r="B1286" t="s">
        <v>3445</v>
      </c>
      <c r="C1286" t="s">
        <v>3444</v>
      </c>
      <c r="D1286">
        <v>1342999</v>
      </c>
      <c r="E1286">
        <v>1145</v>
      </c>
      <c r="F1286" s="15">
        <f t="shared" si="40"/>
        <v>381</v>
      </c>
      <c r="G1286" t="s">
        <v>3000</v>
      </c>
      <c r="H1286" t="s">
        <v>3446</v>
      </c>
      <c r="I1286" t="s">
        <v>3446</v>
      </c>
      <c r="J1286" t="s">
        <v>3447</v>
      </c>
      <c r="K1286" t="s">
        <v>3004</v>
      </c>
      <c r="L1286">
        <f t="shared" si="41"/>
        <v>131</v>
      </c>
    </row>
    <row r="1287" spans="1:12" ht="12.75">
      <c r="A1287" t="s">
        <v>1089</v>
      </c>
      <c r="B1287" t="s">
        <v>3448</v>
      </c>
      <c r="C1287" t="s">
        <v>1089</v>
      </c>
      <c r="D1287">
        <v>1344275</v>
      </c>
      <c r="E1287">
        <v>1253</v>
      </c>
      <c r="F1287" s="15">
        <f t="shared" si="40"/>
        <v>417</v>
      </c>
      <c r="G1287" t="s">
        <v>3000</v>
      </c>
      <c r="H1287" t="s">
        <v>3449</v>
      </c>
      <c r="I1287" t="s">
        <v>3449</v>
      </c>
      <c r="J1287" t="s">
        <v>1876</v>
      </c>
      <c r="K1287" t="s">
        <v>3004</v>
      </c>
      <c r="L1287">
        <f t="shared" si="41"/>
        <v>120</v>
      </c>
    </row>
    <row r="1288" spans="1:12" ht="12.75">
      <c r="A1288" t="s">
        <v>3450</v>
      </c>
      <c r="B1288" t="s">
        <v>3450</v>
      </c>
      <c r="D1288">
        <v>1345648</v>
      </c>
      <c r="E1288">
        <v>611</v>
      </c>
      <c r="F1288" s="15">
        <f t="shared" si="40"/>
        <v>203</v>
      </c>
      <c r="G1288" t="s">
        <v>3061</v>
      </c>
      <c r="H1288" t="s">
        <v>3451</v>
      </c>
      <c r="I1288" t="s">
        <v>3451</v>
      </c>
      <c r="J1288" t="s">
        <v>3571</v>
      </c>
      <c r="K1288" t="s">
        <v>3004</v>
      </c>
      <c r="L1288">
        <f t="shared" si="41"/>
        <v>380</v>
      </c>
    </row>
    <row r="1289" spans="1:12" ht="12.75">
      <c r="A1289" t="s">
        <v>3572</v>
      </c>
      <c r="B1289" t="s">
        <v>3572</v>
      </c>
      <c r="D1289">
        <v>1346639</v>
      </c>
      <c r="E1289">
        <v>383</v>
      </c>
      <c r="F1289" s="15">
        <f t="shared" si="40"/>
        <v>127</v>
      </c>
      <c r="G1289" t="s">
        <v>3061</v>
      </c>
      <c r="H1289" t="s">
        <v>3573</v>
      </c>
      <c r="I1289" t="s">
        <v>3573</v>
      </c>
      <c r="J1289" t="s">
        <v>3574</v>
      </c>
      <c r="K1289" t="s">
        <v>3004</v>
      </c>
      <c r="L1289">
        <f t="shared" si="41"/>
        <v>11</v>
      </c>
    </row>
    <row r="1290" spans="1:12" ht="12.75">
      <c r="A1290" t="s">
        <v>3575</v>
      </c>
      <c r="B1290" t="s">
        <v>3575</v>
      </c>
      <c r="D1290">
        <v>1347033</v>
      </c>
      <c r="E1290">
        <v>293</v>
      </c>
      <c r="F1290" s="15">
        <f t="shared" si="40"/>
        <v>97</v>
      </c>
      <c r="G1290" t="s">
        <v>3061</v>
      </c>
      <c r="H1290" t="s">
        <v>3576</v>
      </c>
      <c r="I1290" t="s">
        <v>3576</v>
      </c>
      <c r="J1290" t="s">
        <v>3577</v>
      </c>
      <c r="K1290" t="s">
        <v>3004</v>
      </c>
      <c r="L1290">
        <f t="shared" si="41"/>
        <v>230</v>
      </c>
    </row>
    <row r="1291" spans="1:12" ht="12.75">
      <c r="A1291" t="s">
        <v>3578</v>
      </c>
      <c r="B1291" t="s">
        <v>3579</v>
      </c>
      <c r="C1291" t="s">
        <v>3578</v>
      </c>
      <c r="D1291">
        <v>1347556</v>
      </c>
      <c r="E1291">
        <v>2381</v>
      </c>
      <c r="F1291" s="15">
        <f t="shared" si="40"/>
        <v>793</v>
      </c>
      <c r="G1291" t="s">
        <v>3000</v>
      </c>
      <c r="H1291" t="s">
        <v>3580</v>
      </c>
      <c r="I1291" t="s">
        <v>3580</v>
      </c>
      <c r="J1291" t="s">
        <v>3581</v>
      </c>
      <c r="K1291" t="s">
        <v>3004</v>
      </c>
      <c r="L1291">
        <f t="shared" si="41"/>
        <v>64</v>
      </c>
    </row>
    <row r="1292" spans="1:12" ht="12.75">
      <c r="A1292" t="s">
        <v>2743</v>
      </c>
      <c r="B1292" t="s">
        <v>3582</v>
      </c>
      <c r="C1292" t="s">
        <v>2743</v>
      </c>
      <c r="D1292">
        <v>1350001</v>
      </c>
      <c r="E1292">
        <v>437</v>
      </c>
      <c r="F1292" s="15">
        <f t="shared" si="40"/>
        <v>145</v>
      </c>
      <c r="G1292" t="s">
        <v>3061</v>
      </c>
      <c r="H1292" t="s">
        <v>3583</v>
      </c>
      <c r="I1292" t="s">
        <v>3583</v>
      </c>
      <c r="J1292" t="s">
        <v>3584</v>
      </c>
      <c r="K1292" t="s">
        <v>3004</v>
      </c>
      <c r="L1292">
        <f t="shared" si="41"/>
        <v>53</v>
      </c>
    </row>
    <row r="1293" spans="1:12" ht="12.75">
      <c r="A1293" t="s">
        <v>3585</v>
      </c>
      <c r="B1293" t="s">
        <v>3585</v>
      </c>
      <c r="D1293">
        <v>1350491</v>
      </c>
      <c r="E1293">
        <v>392</v>
      </c>
      <c r="F1293" s="15">
        <f t="shared" si="40"/>
        <v>130</v>
      </c>
      <c r="G1293" t="s">
        <v>3061</v>
      </c>
      <c r="H1293" t="s">
        <v>3586</v>
      </c>
      <c r="I1293" t="s">
        <v>3586</v>
      </c>
      <c r="J1293" t="s">
        <v>3011</v>
      </c>
      <c r="K1293" t="s">
        <v>3004</v>
      </c>
      <c r="L1293">
        <f t="shared" si="41"/>
        <v>9</v>
      </c>
    </row>
    <row r="1294" spans="1:12" ht="12.75">
      <c r="A1294" t="s">
        <v>3587</v>
      </c>
      <c r="B1294" t="s">
        <v>3587</v>
      </c>
      <c r="D1294">
        <v>1350892</v>
      </c>
      <c r="E1294">
        <v>863</v>
      </c>
      <c r="F1294" s="15">
        <f t="shared" si="40"/>
        <v>287</v>
      </c>
      <c r="G1294" t="s">
        <v>3061</v>
      </c>
      <c r="H1294" t="s">
        <v>3588</v>
      </c>
      <c r="I1294" t="s">
        <v>3588</v>
      </c>
      <c r="J1294" t="s">
        <v>2472</v>
      </c>
      <c r="K1294" t="s">
        <v>3004</v>
      </c>
      <c r="L1294">
        <f t="shared" si="41"/>
        <v>250</v>
      </c>
    </row>
    <row r="1295" spans="1:12" ht="12.75">
      <c r="A1295" t="s">
        <v>3589</v>
      </c>
      <c r="B1295" t="s">
        <v>3589</v>
      </c>
      <c r="D1295">
        <v>1352005</v>
      </c>
      <c r="E1295">
        <v>3053</v>
      </c>
      <c r="F1295" s="15">
        <f t="shared" si="40"/>
        <v>1017</v>
      </c>
      <c r="G1295" t="s">
        <v>3061</v>
      </c>
      <c r="H1295" t="s">
        <v>3590</v>
      </c>
      <c r="I1295" t="s">
        <v>3590</v>
      </c>
      <c r="J1295" t="s">
        <v>2261</v>
      </c>
      <c r="K1295" t="s">
        <v>3004</v>
      </c>
      <c r="L1295">
        <f t="shared" si="41"/>
        <v>606</v>
      </c>
    </row>
    <row r="1296" spans="1:12" ht="12.75">
      <c r="A1296" t="s">
        <v>3591</v>
      </c>
      <c r="B1296" t="s">
        <v>3591</v>
      </c>
      <c r="D1296">
        <v>1355664</v>
      </c>
      <c r="E1296">
        <v>200</v>
      </c>
      <c r="F1296" s="15">
        <f t="shared" si="40"/>
        <v>66</v>
      </c>
      <c r="G1296" t="s">
        <v>3061</v>
      </c>
      <c r="H1296" t="s">
        <v>3592</v>
      </c>
      <c r="I1296" t="s">
        <v>3592</v>
      </c>
      <c r="J1296" t="s">
        <v>3593</v>
      </c>
      <c r="K1296" t="s">
        <v>3004</v>
      </c>
      <c r="L1296">
        <f t="shared" si="41"/>
        <v>344</v>
      </c>
    </row>
    <row r="1297" spans="1:12" ht="12.75">
      <c r="A1297" t="s">
        <v>3594</v>
      </c>
      <c r="B1297" t="s">
        <v>3595</v>
      </c>
      <c r="C1297" t="s">
        <v>3594</v>
      </c>
      <c r="D1297">
        <v>1356208</v>
      </c>
      <c r="E1297">
        <v>3188</v>
      </c>
      <c r="F1297" s="15">
        <f t="shared" si="40"/>
        <v>1062</v>
      </c>
      <c r="G1297" t="s">
        <v>3061</v>
      </c>
      <c r="H1297" t="s">
        <v>3596</v>
      </c>
      <c r="I1297" t="s">
        <v>3596</v>
      </c>
      <c r="J1297" t="s">
        <v>3597</v>
      </c>
      <c r="K1297" t="s">
        <v>3004</v>
      </c>
      <c r="L1297">
        <f t="shared" si="41"/>
        <v>-7</v>
      </c>
    </row>
    <row r="1298" spans="1:12" ht="12.75">
      <c r="A1298" t="s">
        <v>3598</v>
      </c>
      <c r="B1298" t="s">
        <v>3599</v>
      </c>
      <c r="C1298" t="s">
        <v>3598</v>
      </c>
      <c r="D1298">
        <v>1359389</v>
      </c>
      <c r="E1298">
        <v>1085</v>
      </c>
      <c r="F1298" s="15">
        <f t="shared" si="40"/>
        <v>361</v>
      </c>
      <c r="G1298" t="s">
        <v>3061</v>
      </c>
      <c r="H1298" t="s">
        <v>3600</v>
      </c>
      <c r="I1298" t="s">
        <v>3600</v>
      </c>
      <c r="J1298" t="s">
        <v>3601</v>
      </c>
      <c r="K1298" t="s">
        <v>3004</v>
      </c>
      <c r="L1298">
        <f t="shared" si="41"/>
        <v>1</v>
      </c>
    </row>
    <row r="1299" spans="1:12" ht="12.75">
      <c r="A1299" t="s">
        <v>3602</v>
      </c>
      <c r="B1299" t="s">
        <v>3603</v>
      </c>
      <c r="C1299" t="s">
        <v>3602</v>
      </c>
      <c r="D1299">
        <v>1360475</v>
      </c>
      <c r="E1299">
        <v>1277</v>
      </c>
      <c r="F1299" s="15">
        <f t="shared" si="40"/>
        <v>425</v>
      </c>
      <c r="G1299" t="s">
        <v>3061</v>
      </c>
      <c r="H1299" t="s">
        <v>3604</v>
      </c>
      <c r="I1299" t="s">
        <v>3604</v>
      </c>
      <c r="J1299" t="s">
        <v>3605</v>
      </c>
      <c r="K1299" t="s">
        <v>3004</v>
      </c>
      <c r="L1299">
        <f t="shared" si="41"/>
        <v>0</v>
      </c>
    </row>
    <row r="1300" spans="1:12" ht="12.75">
      <c r="A1300" t="s">
        <v>3606</v>
      </c>
      <c r="B1300" t="s">
        <v>3607</v>
      </c>
      <c r="C1300" t="s">
        <v>3606</v>
      </c>
      <c r="D1300">
        <v>1361752</v>
      </c>
      <c r="E1300">
        <v>956</v>
      </c>
      <c r="F1300" s="15">
        <f t="shared" si="40"/>
        <v>318</v>
      </c>
      <c r="G1300" t="s">
        <v>3061</v>
      </c>
      <c r="H1300" t="s">
        <v>3608</v>
      </c>
      <c r="I1300" t="s">
        <v>3609</v>
      </c>
      <c r="J1300" t="s">
        <v>3610</v>
      </c>
      <c r="K1300" t="s">
        <v>3004</v>
      </c>
      <c r="L1300">
        <f t="shared" si="41"/>
        <v>141</v>
      </c>
    </row>
    <row r="1301" spans="1:12" ht="12.75">
      <c r="A1301" t="s">
        <v>1291</v>
      </c>
      <c r="B1301" t="s">
        <v>3611</v>
      </c>
      <c r="C1301" t="s">
        <v>1291</v>
      </c>
      <c r="D1301">
        <v>1362849</v>
      </c>
      <c r="E1301">
        <v>542</v>
      </c>
      <c r="F1301" s="15">
        <f t="shared" si="40"/>
        <v>180</v>
      </c>
      <c r="G1301" t="s">
        <v>3061</v>
      </c>
      <c r="H1301" t="s">
        <v>3612</v>
      </c>
      <c r="I1301" t="s">
        <v>3612</v>
      </c>
      <c r="J1301" t="s">
        <v>3613</v>
      </c>
      <c r="K1301" t="s">
        <v>3004</v>
      </c>
      <c r="L1301">
        <f t="shared" si="41"/>
        <v>177</v>
      </c>
    </row>
    <row r="1302" spans="1:12" ht="12.75">
      <c r="A1302" t="s">
        <v>3614</v>
      </c>
      <c r="B1302" t="s">
        <v>3615</v>
      </c>
      <c r="C1302" t="s">
        <v>3614</v>
      </c>
      <c r="D1302">
        <v>1363568</v>
      </c>
      <c r="E1302">
        <v>923</v>
      </c>
      <c r="F1302" s="15">
        <f t="shared" si="40"/>
        <v>307</v>
      </c>
      <c r="G1302" t="s">
        <v>3061</v>
      </c>
      <c r="H1302" t="s">
        <v>3616</v>
      </c>
      <c r="I1302" t="s">
        <v>3616</v>
      </c>
      <c r="J1302" t="s">
        <v>3617</v>
      </c>
      <c r="K1302" t="s">
        <v>3004</v>
      </c>
      <c r="L1302">
        <f t="shared" si="41"/>
        <v>15</v>
      </c>
    </row>
    <row r="1303" spans="1:12" ht="12.75">
      <c r="A1303" t="s">
        <v>3618</v>
      </c>
      <c r="B1303" t="s">
        <v>3618</v>
      </c>
      <c r="D1303">
        <v>1364506</v>
      </c>
      <c r="E1303">
        <v>92</v>
      </c>
      <c r="F1303" s="15">
        <f t="shared" si="40"/>
        <v>30</v>
      </c>
      <c r="G1303" t="s">
        <v>3000</v>
      </c>
      <c r="H1303" t="s">
        <v>3619</v>
      </c>
      <c r="I1303" t="s">
        <v>3619</v>
      </c>
      <c r="J1303" t="s">
        <v>3011</v>
      </c>
      <c r="K1303" t="s">
        <v>3004</v>
      </c>
      <c r="L1303">
        <f t="shared" si="41"/>
        <v>146</v>
      </c>
    </row>
    <row r="1304" spans="1:12" ht="12.75">
      <c r="A1304" t="s">
        <v>3620</v>
      </c>
      <c r="B1304" t="s">
        <v>3621</v>
      </c>
      <c r="C1304" t="s">
        <v>3620</v>
      </c>
      <c r="D1304">
        <v>1364744</v>
      </c>
      <c r="E1304">
        <v>707</v>
      </c>
      <c r="F1304" s="15">
        <f t="shared" si="40"/>
        <v>235</v>
      </c>
      <c r="G1304" t="s">
        <v>3000</v>
      </c>
      <c r="H1304" t="s">
        <v>3622</v>
      </c>
      <c r="I1304" t="s">
        <v>3623</v>
      </c>
      <c r="J1304" t="s">
        <v>3624</v>
      </c>
      <c r="K1304" t="s">
        <v>3004</v>
      </c>
      <c r="L1304">
        <f t="shared" si="41"/>
        <v>0</v>
      </c>
    </row>
    <row r="1305" spans="1:12" ht="12.75">
      <c r="A1305" t="s">
        <v>3625</v>
      </c>
      <c r="B1305" t="s">
        <v>3626</v>
      </c>
      <c r="C1305" t="s">
        <v>3625</v>
      </c>
      <c r="D1305">
        <v>1365451</v>
      </c>
      <c r="E1305">
        <v>638</v>
      </c>
      <c r="F1305" s="15">
        <f t="shared" si="40"/>
        <v>212</v>
      </c>
      <c r="G1305" t="s">
        <v>3000</v>
      </c>
      <c r="H1305" t="s">
        <v>3627</v>
      </c>
      <c r="I1305" t="s">
        <v>3627</v>
      </c>
      <c r="J1305" t="s">
        <v>3628</v>
      </c>
      <c r="K1305" t="s">
        <v>3004</v>
      </c>
      <c r="L1305">
        <f t="shared" si="41"/>
        <v>70</v>
      </c>
    </row>
    <row r="1306" spans="1:12" ht="12.75">
      <c r="A1306" t="s">
        <v>3629</v>
      </c>
      <c r="B1306" t="s">
        <v>3629</v>
      </c>
      <c r="D1306">
        <v>1366159</v>
      </c>
      <c r="E1306">
        <v>647</v>
      </c>
      <c r="F1306" s="15">
        <f t="shared" si="40"/>
        <v>215</v>
      </c>
      <c r="G1306" t="s">
        <v>3061</v>
      </c>
      <c r="H1306" t="s">
        <v>3630</v>
      </c>
      <c r="I1306" t="s">
        <v>3630</v>
      </c>
      <c r="J1306" t="s">
        <v>3011</v>
      </c>
      <c r="K1306" t="s">
        <v>3004</v>
      </c>
      <c r="L1306">
        <f t="shared" si="41"/>
        <v>430</v>
      </c>
    </row>
    <row r="1307" spans="1:12" ht="12.75">
      <c r="A1307" t="s">
        <v>3631</v>
      </c>
      <c r="B1307" t="s">
        <v>3631</v>
      </c>
      <c r="D1307">
        <v>1367236</v>
      </c>
      <c r="E1307">
        <v>2627</v>
      </c>
      <c r="F1307" s="15">
        <f t="shared" si="40"/>
        <v>875</v>
      </c>
      <c r="G1307" t="s">
        <v>3000</v>
      </c>
      <c r="H1307" t="s">
        <v>3632</v>
      </c>
      <c r="I1307" t="s">
        <v>3632</v>
      </c>
      <c r="J1307" t="s">
        <v>3633</v>
      </c>
      <c r="K1307" t="s">
        <v>3004</v>
      </c>
      <c r="L1307">
        <f t="shared" si="41"/>
        <v>84</v>
      </c>
    </row>
    <row r="1308" spans="1:12" ht="12.75">
      <c r="A1308" t="s">
        <v>3634</v>
      </c>
      <c r="B1308" t="s">
        <v>3634</v>
      </c>
      <c r="D1308">
        <v>1369947</v>
      </c>
      <c r="E1308">
        <v>1346</v>
      </c>
      <c r="F1308" s="15">
        <f t="shared" si="40"/>
        <v>448</v>
      </c>
      <c r="G1308" t="s">
        <v>3000</v>
      </c>
      <c r="H1308" t="s">
        <v>3635</v>
      </c>
      <c r="I1308" t="s">
        <v>3635</v>
      </c>
      <c r="J1308" t="s">
        <v>3636</v>
      </c>
      <c r="K1308" t="s">
        <v>3004</v>
      </c>
      <c r="L1308">
        <f t="shared" si="41"/>
        <v>123</v>
      </c>
    </row>
    <row r="1309" spans="1:12" ht="12.75">
      <c r="A1309" t="s">
        <v>3637</v>
      </c>
      <c r="B1309" t="s">
        <v>3637</v>
      </c>
      <c r="D1309">
        <v>1371416</v>
      </c>
      <c r="E1309">
        <v>668</v>
      </c>
      <c r="F1309" s="15">
        <f t="shared" si="40"/>
        <v>222</v>
      </c>
      <c r="G1309" t="s">
        <v>3000</v>
      </c>
      <c r="H1309" t="s">
        <v>3638</v>
      </c>
      <c r="I1309" t="s">
        <v>3638</v>
      </c>
      <c r="J1309" t="s">
        <v>3011</v>
      </c>
      <c r="K1309" t="s">
        <v>3004</v>
      </c>
      <c r="L1309">
        <f t="shared" si="41"/>
        <v>116</v>
      </c>
    </row>
    <row r="1310" spans="1:12" ht="12.75">
      <c r="A1310" t="s">
        <v>3639</v>
      </c>
      <c r="B1310" t="s">
        <v>3639</v>
      </c>
      <c r="D1310">
        <v>1372200</v>
      </c>
      <c r="E1310">
        <v>12980</v>
      </c>
      <c r="F1310" s="15">
        <f t="shared" si="40"/>
        <v>4326</v>
      </c>
      <c r="G1310" t="s">
        <v>3061</v>
      </c>
      <c r="H1310" t="s">
        <v>3640</v>
      </c>
      <c r="I1310" t="s">
        <v>3640</v>
      </c>
      <c r="J1310" t="s">
        <v>3641</v>
      </c>
      <c r="K1310" t="s">
        <v>3004</v>
      </c>
      <c r="L1310">
        <f t="shared" si="41"/>
        <v>303</v>
      </c>
    </row>
    <row r="1311" spans="1:12" ht="12.75">
      <c r="A1311" t="s">
        <v>3642</v>
      </c>
      <c r="B1311" t="s">
        <v>3642</v>
      </c>
      <c r="D1311">
        <v>1385483</v>
      </c>
      <c r="E1311">
        <v>512</v>
      </c>
      <c r="F1311" s="15">
        <f t="shared" si="40"/>
        <v>170</v>
      </c>
      <c r="G1311" t="s">
        <v>3061</v>
      </c>
      <c r="H1311" t="s">
        <v>3643</v>
      </c>
      <c r="I1311" t="s">
        <v>3643</v>
      </c>
      <c r="J1311" t="s">
        <v>3644</v>
      </c>
      <c r="K1311" t="s">
        <v>3004</v>
      </c>
      <c r="L1311">
        <f t="shared" si="41"/>
        <v>72</v>
      </c>
    </row>
    <row r="1312" spans="1:12" ht="12.75">
      <c r="A1312" t="s">
        <v>3645</v>
      </c>
      <c r="B1312" t="s">
        <v>3645</v>
      </c>
      <c r="D1312">
        <v>1386067</v>
      </c>
      <c r="E1312">
        <v>296</v>
      </c>
      <c r="F1312" s="15">
        <f t="shared" si="40"/>
        <v>98</v>
      </c>
      <c r="G1312" t="s">
        <v>3061</v>
      </c>
      <c r="H1312" t="s">
        <v>3646</v>
      </c>
      <c r="I1312" t="s">
        <v>3646</v>
      </c>
      <c r="J1312" t="s">
        <v>3011</v>
      </c>
      <c r="K1312" t="s">
        <v>3004</v>
      </c>
      <c r="L1312">
        <f t="shared" si="41"/>
        <v>415</v>
      </c>
    </row>
    <row r="1313" spans="1:12" ht="12.75">
      <c r="A1313" t="s">
        <v>3647</v>
      </c>
      <c r="B1313" t="s">
        <v>3647</v>
      </c>
      <c r="D1313">
        <v>1386778</v>
      </c>
      <c r="E1313">
        <v>851</v>
      </c>
      <c r="F1313" s="15">
        <f t="shared" si="40"/>
        <v>283</v>
      </c>
      <c r="G1313" t="s">
        <v>3000</v>
      </c>
      <c r="H1313" t="s">
        <v>3648</v>
      </c>
      <c r="I1313" t="s">
        <v>3648</v>
      </c>
      <c r="J1313" t="s">
        <v>3649</v>
      </c>
      <c r="K1313" t="s">
        <v>3004</v>
      </c>
      <c r="L1313">
        <f t="shared" si="41"/>
        <v>38</v>
      </c>
    </row>
    <row r="1314" spans="1:12" ht="12.75">
      <c r="A1314" t="s">
        <v>3650</v>
      </c>
      <c r="B1314" t="s">
        <v>3650</v>
      </c>
      <c r="D1314">
        <v>1387667</v>
      </c>
      <c r="E1314">
        <v>293</v>
      </c>
      <c r="F1314" s="15">
        <f t="shared" si="40"/>
        <v>97</v>
      </c>
      <c r="G1314" t="s">
        <v>3061</v>
      </c>
      <c r="H1314" t="s">
        <v>3651</v>
      </c>
      <c r="I1314" t="s">
        <v>3651</v>
      </c>
      <c r="J1314" t="s">
        <v>3011</v>
      </c>
      <c r="K1314" t="s">
        <v>3004</v>
      </c>
      <c r="L1314">
        <f t="shared" si="41"/>
        <v>178</v>
      </c>
    </row>
    <row r="1315" spans="1:12" ht="12.75">
      <c r="A1315" t="s">
        <v>3652</v>
      </c>
      <c r="B1315" t="s">
        <v>3653</v>
      </c>
      <c r="C1315" t="s">
        <v>3652</v>
      </c>
      <c r="D1315">
        <v>1388138</v>
      </c>
      <c r="E1315">
        <v>662</v>
      </c>
      <c r="F1315" s="15">
        <f t="shared" si="40"/>
        <v>220</v>
      </c>
      <c r="G1315" t="s">
        <v>3000</v>
      </c>
      <c r="H1315" t="s">
        <v>3654</v>
      </c>
      <c r="I1315" t="s">
        <v>3654</v>
      </c>
      <c r="J1315" t="s">
        <v>3655</v>
      </c>
      <c r="K1315" t="s">
        <v>3004</v>
      </c>
      <c r="L1315">
        <f t="shared" si="41"/>
        <v>14</v>
      </c>
    </row>
    <row r="1316" spans="1:12" ht="12.75">
      <c r="A1316" t="s">
        <v>3656</v>
      </c>
      <c r="B1316" t="s">
        <v>3657</v>
      </c>
      <c r="C1316" t="s">
        <v>3656</v>
      </c>
      <c r="D1316">
        <v>1388814</v>
      </c>
      <c r="E1316">
        <v>881</v>
      </c>
      <c r="F1316" s="15">
        <f t="shared" si="40"/>
        <v>293</v>
      </c>
      <c r="G1316" t="s">
        <v>3000</v>
      </c>
      <c r="H1316" t="s">
        <v>3658</v>
      </c>
      <c r="I1316" t="s">
        <v>3658</v>
      </c>
      <c r="J1316" t="s">
        <v>3659</v>
      </c>
      <c r="K1316" t="s">
        <v>3004</v>
      </c>
      <c r="L1316">
        <f t="shared" si="41"/>
        <v>10</v>
      </c>
    </row>
    <row r="1317" spans="1:12" ht="12.75">
      <c r="A1317" t="s">
        <v>3660</v>
      </c>
      <c r="B1317" t="s">
        <v>3660</v>
      </c>
      <c r="D1317">
        <v>1389705</v>
      </c>
      <c r="E1317">
        <v>314</v>
      </c>
      <c r="F1317" s="15">
        <f t="shared" si="40"/>
        <v>104</v>
      </c>
      <c r="G1317" t="s">
        <v>3000</v>
      </c>
      <c r="H1317" t="s">
        <v>3661</v>
      </c>
      <c r="I1317" t="s">
        <v>3661</v>
      </c>
      <c r="J1317" t="s">
        <v>3011</v>
      </c>
      <c r="K1317" t="s">
        <v>3004</v>
      </c>
      <c r="L1317">
        <f t="shared" si="41"/>
        <v>314</v>
      </c>
    </row>
    <row r="1318" spans="1:12" ht="12.75">
      <c r="A1318" t="s">
        <v>189</v>
      </c>
      <c r="B1318" t="s">
        <v>3662</v>
      </c>
      <c r="C1318" t="s">
        <v>189</v>
      </c>
      <c r="D1318">
        <v>1390333</v>
      </c>
      <c r="E1318">
        <v>1745</v>
      </c>
      <c r="F1318" s="15">
        <f t="shared" si="40"/>
        <v>581</v>
      </c>
      <c r="G1318" t="s">
        <v>3061</v>
      </c>
      <c r="H1318" t="s">
        <v>3663</v>
      </c>
      <c r="I1318" t="s">
        <v>3663</v>
      </c>
      <c r="J1318" t="s">
        <v>3137</v>
      </c>
      <c r="K1318" t="s">
        <v>3004</v>
      </c>
      <c r="L1318">
        <f t="shared" si="41"/>
        <v>270</v>
      </c>
    </row>
    <row r="1319" spans="1:12" ht="12.75">
      <c r="A1319" t="s">
        <v>3664</v>
      </c>
      <c r="B1319" t="s">
        <v>3664</v>
      </c>
      <c r="D1319">
        <v>1392348</v>
      </c>
      <c r="E1319">
        <v>1364</v>
      </c>
      <c r="F1319" s="15">
        <f t="shared" si="40"/>
        <v>454</v>
      </c>
      <c r="G1319" t="s">
        <v>3061</v>
      </c>
      <c r="H1319" t="s">
        <v>3665</v>
      </c>
      <c r="I1319" t="s">
        <v>3665</v>
      </c>
      <c r="J1319" t="s">
        <v>3666</v>
      </c>
      <c r="K1319" t="s">
        <v>3004</v>
      </c>
      <c r="L1319">
        <f t="shared" si="41"/>
        <v>267</v>
      </c>
    </row>
    <row r="1320" spans="1:12" ht="12.75">
      <c r="A1320" t="s">
        <v>3667</v>
      </c>
      <c r="B1320" t="s">
        <v>3667</v>
      </c>
      <c r="D1320">
        <v>1393979</v>
      </c>
      <c r="E1320">
        <v>347</v>
      </c>
      <c r="F1320" s="15">
        <f t="shared" si="40"/>
        <v>115</v>
      </c>
      <c r="G1320" t="s">
        <v>3061</v>
      </c>
      <c r="H1320" t="s">
        <v>3668</v>
      </c>
      <c r="I1320" t="s">
        <v>3668</v>
      </c>
      <c r="J1320" t="s">
        <v>3011</v>
      </c>
      <c r="K1320" t="s">
        <v>3004</v>
      </c>
      <c r="L1320">
        <f t="shared" si="41"/>
        <v>0</v>
      </c>
    </row>
    <row r="1321" spans="1:12" ht="12.75">
      <c r="A1321" t="s">
        <v>3669</v>
      </c>
      <c r="B1321" t="s">
        <v>3669</v>
      </c>
      <c r="D1321">
        <v>1394326</v>
      </c>
      <c r="E1321">
        <v>278</v>
      </c>
      <c r="F1321" s="15">
        <f t="shared" si="40"/>
        <v>92</v>
      </c>
      <c r="G1321" t="s">
        <v>3061</v>
      </c>
      <c r="H1321" t="s">
        <v>3670</v>
      </c>
      <c r="I1321" t="s">
        <v>3670</v>
      </c>
      <c r="J1321" t="s">
        <v>3011</v>
      </c>
      <c r="K1321" t="s">
        <v>3004</v>
      </c>
      <c r="L1321">
        <f t="shared" si="41"/>
        <v>71</v>
      </c>
    </row>
    <row r="1322" spans="1:12" ht="12.75">
      <c r="A1322" t="s">
        <v>3671</v>
      </c>
      <c r="B1322" t="s">
        <v>3671</v>
      </c>
      <c r="D1322">
        <v>1394675</v>
      </c>
      <c r="E1322">
        <v>638</v>
      </c>
      <c r="F1322" s="15">
        <f t="shared" si="40"/>
        <v>212</v>
      </c>
      <c r="G1322" t="s">
        <v>3061</v>
      </c>
      <c r="H1322" t="s">
        <v>3672</v>
      </c>
      <c r="I1322" t="s">
        <v>3672</v>
      </c>
      <c r="J1322" t="s">
        <v>149</v>
      </c>
      <c r="K1322" t="s">
        <v>3004</v>
      </c>
      <c r="L1322">
        <f t="shared" si="41"/>
        <v>234</v>
      </c>
    </row>
    <row r="1323" spans="1:12" ht="12.75">
      <c r="A1323" t="s">
        <v>3673</v>
      </c>
      <c r="B1323" t="s">
        <v>3674</v>
      </c>
      <c r="C1323" t="s">
        <v>3673</v>
      </c>
      <c r="D1323">
        <v>1395547</v>
      </c>
      <c r="E1323">
        <v>341</v>
      </c>
      <c r="F1323" s="15">
        <f t="shared" si="40"/>
        <v>113</v>
      </c>
      <c r="G1323" t="s">
        <v>3061</v>
      </c>
      <c r="H1323" t="s">
        <v>3675</v>
      </c>
      <c r="I1323" t="s">
        <v>3675</v>
      </c>
      <c r="J1323" t="s">
        <v>3676</v>
      </c>
      <c r="K1323" t="s">
        <v>3004</v>
      </c>
      <c r="L1323">
        <f t="shared" si="41"/>
        <v>111</v>
      </c>
    </row>
    <row r="1324" spans="1:12" ht="12.75">
      <c r="A1324" t="s">
        <v>3677</v>
      </c>
      <c r="B1324" t="s">
        <v>3677</v>
      </c>
      <c r="D1324">
        <v>1395999</v>
      </c>
      <c r="E1324">
        <v>125</v>
      </c>
      <c r="F1324" s="15">
        <f t="shared" si="40"/>
        <v>41</v>
      </c>
      <c r="G1324" t="s">
        <v>3061</v>
      </c>
      <c r="H1324" t="s">
        <v>3678</v>
      </c>
      <c r="I1324" t="s">
        <v>3678</v>
      </c>
      <c r="J1324" t="s">
        <v>3011</v>
      </c>
      <c r="K1324" t="s">
        <v>3004</v>
      </c>
      <c r="L1324">
        <f t="shared" si="41"/>
        <v>66</v>
      </c>
    </row>
    <row r="1325" spans="1:12" ht="12.75">
      <c r="A1325" t="s">
        <v>3679</v>
      </c>
      <c r="B1325" t="s">
        <v>3679</v>
      </c>
      <c r="D1325">
        <v>1396190</v>
      </c>
      <c r="E1325">
        <v>371</v>
      </c>
      <c r="F1325" s="15">
        <f t="shared" si="40"/>
        <v>123</v>
      </c>
      <c r="G1325" t="s">
        <v>3061</v>
      </c>
      <c r="H1325" t="s">
        <v>3680</v>
      </c>
      <c r="I1325" t="s">
        <v>3680</v>
      </c>
      <c r="J1325" t="s">
        <v>3011</v>
      </c>
      <c r="K1325" t="s">
        <v>3004</v>
      </c>
      <c r="L1325">
        <f t="shared" si="41"/>
        <v>20</v>
      </c>
    </row>
    <row r="1326" spans="1:12" ht="12.75">
      <c r="A1326" t="s">
        <v>3681</v>
      </c>
      <c r="B1326" t="s">
        <v>3681</v>
      </c>
      <c r="D1326">
        <v>1396581</v>
      </c>
      <c r="E1326">
        <v>626</v>
      </c>
      <c r="F1326" s="15">
        <f t="shared" si="40"/>
        <v>208</v>
      </c>
      <c r="G1326" t="s">
        <v>3061</v>
      </c>
      <c r="H1326" t="s">
        <v>3682</v>
      </c>
      <c r="I1326" t="s">
        <v>3682</v>
      </c>
      <c r="J1326" t="s">
        <v>3011</v>
      </c>
      <c r="K1326" t="s">
        <v>3004</v>
      </c>
      <c r="L1326">
        <f t="shared" si="41"/>
        <v>183</v>
      </c>
    </row>
    <row r="1327" spans="1:12" ht="12.75">
      <c r="A1327" t="s">
        <v>3683</v>
      </c>
      <c r="B1327" t="s">
        <v>3683</v>
      </c>
      <c r="D1327">
        <v>1397390</v>
      </c>
      <c r="E1327">
        <v>788</v>
      </c>
      <c r="F1327" s="15">
        <f t="shared" si="40"/>
        <v>262</v>
      </c>
      <c r="G1327" t="s">
        <v>3061</v>
      </c>
      <c r="H1327" t="s">
        <v>3684</v>
      </c>
      <c r="I1327" t="s">
        <v>3684</v>
      </c>
      <c r="J1327" t="s">
        <v>3011</v>
      </c>
      <c r="K1327" t="s">
        <v>3004</v>
      </c>
      <c r="L1327">
        <f t="shared" si="41"/>
        <v>118</v>
      </c>
    </row>
    <row r="1328" spans="1:12" ht="12.75">
      <c r="A1328" t="s">
        <v>3297</v>
      </c>
      <c r="B1328" t="s">
        <v>3685</v>
      </c>
      <c r="C1328" t="s">
        <v>3297</v>
      </c>
      <c r="D1328">
        <v>1398296</v>
      </c>
      <c r="E1328">
        <v>854</v>
      </c>
      <c r="F1328" s="15">
        <f t="shared" si="40"/>
        <v>284</v>
      </c>
      <c r="G1328" t="s">
        <v>3061</v>
      </c>
      <c r="H1328" t="s">
        <v>3686</v>
      </c>
      <c r="I1328" t="s">
        <v>3686</v>
      </c>
      <c r="J1328" t="s">
        <v>3300</v>
      </c>
      <c r="K1328" t="s">
        <v>3004</v>
      </c>
      <c r="L1328">
        <f t="shared" si="41"/>
        <v>109</v>
      </c>
    </row>
    <row r="1329" spans="1:12" ht="12.75">
      <c r="A1329" t="s">
        <v>3687</v>
      </c>
      <c r="B1329" t="s">
        <v>3687</v>
      </c>
      <c r="D1329">
        <v>1399259</v>
      </c>
      <c r="E1329">
        <v>2114</v>
      </c>
      <c r="F1329" s="15">
        <f t="shared" si="40"/>
        <v>704</v>
      </c>
      <c r="G1329" t="s">
        <v>3000</v>
      </c>
      <c r="H1329" t="s">
        <v>3688</v>
      </c>
      <c r="I1329" t="s">
        <v>3688</v>
      </c>
      <c r="J1329" t="s">
        <v>3296</v>
      </c>
      <c r="K1329" t="s">
        <v>3004</v>
      </c>
      <c r="L1329">
        <f t="shared" si="41"/>
        <v>247</v>
      </c>
    </row>
    <row r="1330" spans="1:12" ht="12.75">
      <c r="A1330" t="s">
        <v>3689</v>
      </c>
      <c r="B1330" t="s">
        <v>3689</v>
      </c>
      <c r="D1330">
        <v>1401620</v>
      </c>
      <c r="E1330">
        <v>155</v>
      </c>
      <c r="F1330" s="15">
        <f t="shared" si="40"/>
        <v>51</v>
      </c>
      <c r="G1330" t="s">
        <v>3061</v>
      </c>
      <c r="H1330" t="s">
        <v>3690</v>
      </c>
      <c r="I1330" t="s">
        <v>3690</v>
      </c>
      <c r="J1330" t="s">
        <v>3011</v>
      </c>
      <c r="K1330" t="s">
        <v>3004</v>
      </c>
      <c r="L1330">
        <f t="shared" si="41"/>
        <v>469</v>
      </c>
    </row>
    <row r="1331" spans="1:12" ht="12.75">
      <c r="A1331" t="s">
        <v>3691</v>
      </c>
      <c r="B1331" t="s">
        <v>3691</v>
      </c>
      <c r="D1331">
        <v>1402244</v>
      </c>
      <c r="E1331">
        <v>1103</v>
      </c>
      <c r="F1331" s="15">
        <f t="shared" si="40"/>
        <v>367</v>
      </c>
      <c r="G1331" t="s">
        <v>3000</v>
      </c>
      <c r="H1331" t="s">
        <v>3692</v>
      </c>
      <c r="I1331" t="s">
        <v>3692</v>
      </c>
      <c r="J1331" t="s">
        <v>3693</v>
      </c>
      <c r="K1331" t="s">
        <v>3004</v>
      </c>
      <c r="L1331">
        <f t="shared" si="41"/>
        <v>131</v>
      </c>
    </row>
    <row r="1332" spans="1:12" ht="12.75">
      <c r="A1332" t="s">
        <v>3694</v>
      </c>
      <c r="B1332" t="s">
        <v>3694</v>
      </c>
      <c r="D1332">
        <v>1403478</v>
      </c>
      <c r="E1332">
        <v>695</v>
      </c>
      <c r="F1332" s="15">
        <f t="shared" si="40"/>
        <v>231</v>
      </c>
      <c r="G1332" t="s">
        <v>3000</v>
      </c>
      <c r="H1332" t="s">
        <v>3695</v>
      </c>
      <c r="I1332" t="s">
        <v>3695</v>
      </c>
      <c r="J1332" t="s">
        <v>3011</v>
      </c>
      <c r="K1332" t="s">
        <v>3004</v>
      </c>
      <c r="L1332">
        <f t="shared" si="41"/>
        <v>38</v>
      </c>
    </row>
    <row r="1333" spans="1:12" ht="12.75">
      <c r="A1333" t="s">
        <v>3696</v>
      </c>
      <c r="B1333" t="s">
        <v>3696</v>
      </c>
      <c r="D1333">
        <v>1404211</v>
      </c>
      <c r="E1333">
        <v>803</v>
      </c>
      <c r="F1333" s="15">
        <f t="shared" si="40"/>
        <v>267</v>
      </c>
      <c r="G1333" t="s">
        <v>3061</v>
      </c>
      <c r="H1333" t="s">
        <v>3697</v>
      </c>
      <c r="I1333" t="s">
        <v>3697</v>
      </c>
      <c r="J1333" t="s">
        <v>3011</v>
      </c>
      <c r="K1333" t="s">
        <v>3004</v>
      </c>
      <c r="L1333">
        <f t="shared" si="41"/>
        <v>0</v>
      </c>
    </row>
    <row r="1334" spans="1:12" ht="12.75">
      <c r="A1334" t="s">
        <v>3698</v>
      </c>
      <c r="B1334" t="s">
        <v>3698</v>
      </c>
      <c r="D1334">
        <v>1405014</v>
      </c>
      <c r="E1334">
        <v>1277</v>
      </c>
      <c r="F1334" s="15">
        <f t="shared" si="40"/>
        <v>425</v>
      </c>
      <c r="G1334" t="s">
        <v>3061</v>
      </c>
      <c r="H1334" t="s">
        <v>3699</v>
      </c>
      <c r="I1334" t="s">
        <v>3699</v>
      </c>
      <c r="J1334" t="s">
        <v>3317</v>
      </c>
      <c r="K1334" t="s">
        <v>3004</v>
      </c>
      <c r="L1334">
        <f t="shared" si="41"/>
        <v>-3</v>
      </c>
    </row>
    <row r="1335" spans="1:12" ht="12.75">
      <c r="A1335" t="s">
        <v>3700</v>
      </c>
      <c r="B1335" t="s">
        <v>3700</v>
      </c>
      <c r="D1335">
        <v>1406288</v>
      </c>
      <c r="E1335">
        <v>512</v>
      </c>
      <c r="F1335" s="15">
        <f t="shared" si="40"/>
        <v>170</v>
      </c>
      <c r="G1335" t="s">
        <v>3061</v>
      </c>
      <c r="H1335" t="s">
        <v>3701</v>
      </c>
      <c r="I1335" t="s">
        <v>3701</v>
      </c>
      <c r="J1335" t="s">
        <v>3011</v>
      </c>
      <c r="K1335" t="s">
        <v>3004</v>
      </c>
      <c r="L1335">
        <f t="shared" si="41"/>
        <v>158</v>
      </c>
    </row>
    <row r="1336" spans="1:12" ht="12.75">
      <c r="A1336" t="s">
        <v>3702</v>
      </c>
      <c r="B1336" t="s">
        <v>3702</v>
      </c>
      <c r="D1336">
        <v>1406958</v>
      </c>
      <c r="E1336">
        <v>920</v>
      </c>
      <c r="F1336" s="15">
        <f t="shared" si="40"/>
        <v>306</v>
      </c>
      <c r="G1336" t="s">
        <v>3061</v>
      </c>
      <c r="H1336" t="s">
        <v>3703</v>
      </c>
      <c r="I1336" t="s">
        <v>3703</v>
      </c>
      <c r="J1336" t="s">
        <v>3704</v>
      </c>
      <c r="K1336" t="s">
        <v>3004</v>
      </c>
      <c r="L1336">
        <f t="shared" si="41"/>
        <v>282</v>
      </c>
    </row>
    <row r="1337" spans="1:12" ht="12.75">
      <c r="A1337" t="s">
        <v>3705</v>
      </c>
      <c r="B1337" t="s">
        <v>3705</v>
      </c>
      <c r="D1337">
        <v>1408160</v>
      </c>
      <c r="E1337">
        <v>146</v>
      </c>
      <c r="F1337" s="15">
        <f t="shared" si="40"/>
        <v>48</v>
      </c>
      <c r="G1337" t="s">
        <v>3000</v>
      </c>
      <c r="H1337" t="s">
        <v>3706</v>
      </c>
      <c r="I1337" t="s">
        <v>3706</v>
      </c>
      <c r="J1337" t="s">
        <v>3011</v>
      </c>
      <c r="K1337" t="s">
        <v>3004</v>
      </c>
      <c r="L1337">
        <f t="shared" si="41"/>
        <v>40</v>
      </c>
    </row>
    <row r="1338" spans="1:12" ht="12.75">
      <c r="A1338" t="s">
        <v>3707</v>
      </c>
      <c r="B1338" t="s">
        <v>3707</v>
      </c>
      <c r="D1338">
        <v>1408346</v>
      </c>
      <c r="E1338">
        <v>1163</v>
      </c>
      <c r="F1338" s="15">
        <f t="shared" si="40"/>
        <v>387</v>
      </c>
      <c r="G1338" t="s">
        <v>3000</v>
      </c>
      <c r="H1338" t="s">
        <v>3708</v>
      </c>
      <c r="I1338" t="s">
        <v>3708</v>
      </c>
      <c r="J1338" t="s">
        <v>3709</v>
      </c>
      <c r="K1338" t="s">
        <v>3004</v>
      </c>
      <c r="L1338">
        <f t="shared" si="41"/>
        <v>527</v>
      </c>
    </row>
    <row r="1339" spans="1:12" ht="12.75">
      <c r="A1339" t="s">
        <v>3710</v>
      </c>
      <c r="B1339" t="s">
        <v>3711</v>
      </c>
      <c r="C1339" t="s">
        <v>3710</v>
      </c>
      <c r="D1339">
        <v>1410036</v>
      </c>
      <c r="E1339">
        <v>554</v>
      </c>
      <c r="F1339" s="15">
        <f t="shared" si="40"/>
        <v>184</v>
      </c>
      <c r="G1339" t="s">
        <v>3061</v>
      </c>
      <c r="H1339" t="s">
        <v>3712</v>
      </c>
      <c r="I1339" t="s">
        <v>3712</v>
      </c>
      <c r="J1339" t="s">
        <v>3713</v>
      </c>
      <c r="K1339" t="s">
        <v>3004</v>
      </c>
      <c r="L1339">
        <f t="shared" si="41"/>
        <v>93</v>
      </c>
    </row>
    <row r="1340" spans="1:12" ht="12.75">
      <c r="A1340" t="s">
        <v>3714</v>
      </c>
      <c r="B1340" t="s">
        <v>3714</v>
      </c>
      <c r="D1340">
        <v>1410683</v>
      </c>
      <c r="E1340">
        <v>134</v>
      </c>
      <c r="F1340" s="15">
        <f t="shared" si="40"/>
        <v>44</v>
      </c>
      <c r="G1340" t="s">
        <v>3061</v>
      </c>
      <c r="H1340" t="s">
        <v>3715</v>
      </c>
      <c r="I1340" t="s">
        <v>3715</v>
      </c>
      <c r="J1340" t="s">
        <v>3011</v>
      </c>
      <c r="K1340" t="s">
        <v>3004</v>
      </c>
      <c r="L1340">
        <f t="shared" si="41"/>
        <v>77</v>
      </c>
    </row>
    <row r="1341" spans="1:12" ht="12.75">
      <c r="A1341" t="s">
        <v>3716</v>
      </c>
      <c r="B1341" t="s">
        <v>3716</v>
      </c>
      <c r="D1341">
        <v>1410894</v>
      </c>
      <c r="E1341">
        <v>1496</v>
      </c>
      <c r="F1341" s="15">
        <f t="shared" si="40"/>
        <v>498</v>
      </c>
      <c r="G1341" t="s">
        <v>3061</v>
      </c>
      <c r="H1341" t="s">
        <v>3717</v>
      </c>
      <c r="I1341" t="s">
        <v>3717</v>
      </c>
      <c r="J1341" t="s">
        <v>1015</v>
      </c>
      <c r="K1341" t="s">
        <v>3004</v>
      </c>
      <c r="L1341">
        <f t="shared" si="41"/>
        <v>132</v>
      </c>
    </row>
    <row r="1342" spans="1:12" ht="12.75">
      <c r="A1342" t="s">
        <v>3718</v>
      </c>
      <c r="B1342" t="s">
        <v>3718</v>
      </c>
      <c r="D1342">
        <v>1412522</v>
      </c>
      <c r="E1342">
        <v>695</v>
      </c>
      <c r="F1342" s="15">
        <f t="shared" si="40"/>
        <v>231</v>
      </c>
      <c r="G1342" t="s">
        <v>3061</v>
      </c>
      <c r="H1342" t="s">
        <v>3719</v>
      </c>
      <c r="I1342" t="s">
        <v>3719</v>
      </c>
      <c r="J1342" t="s">
        <v>3011</v>
      </c>
      <c r="K1342" t="s">
        <v>3004</v>
      </c>
      <c r="L1342">
        <f t="shared" si="41"/>
        <v>342</v>
      </c>
    </row>
    <row r="1343" spans="1:12" ht="12.75">
      <c r="A1343" t="s">
        <v>3720</v>
      </c>
      <c r="B1343" t="s">
        <v>3720</v>
      </c>
      <c r="D1343">
        <v>1413559</v>
      </c>
      <c r="E1343">
        <v>758</v>
      </c>
      <c r="F1343" s="15">
        <f t="shared" si="40"/>
        <v>252</v>
      </c>
      <c r="G1343" t="s">
        <v>3061</v>
      </c>
      <c r="H1343" t="s">
        <v>3721</v>
      </c>
      <c r="I1343" t="s">
        <v>3721</v>
      </c>
      <c r="J1343" t="s">
        <v>3011</v>
      </c>
      <c r="K1343" t="s">
        <v>3004</v>
      </c>
      <c r="L1343">
        <f t="shared" si="41"/>
        <v>100</v>
      </c>
    </row>
    <row r="1344" spans="1:12" ht="12.75">
      <c r="A1344" t="s">
        <v>3722</v>
      </c>
      <c r="B1344" t="s">
        <v>3722</v>
      </c>
      <c r="D1344">
        <v>1414417</v>
      </c>
      <c r="E1344">
        <v>692</v>
      </c>
      <c r="F1344" s="15">
        <f t="shared" si="40"/>
        <v>230</v>
      </c>
      <c r="G1344" t="s">
        <v>3061</v>
      </c>
      <c r="H1344" t="s">
        <v>3723</v>
      </c>
      <c r="I1344" t="s">
        <v>3723</v>
      </c>
      <c r="J1344" t="s">
        <v>3724</v>
      </c>
      <c r="K1344" t="s">
        <v>3004</v>
      </c>
      <c r="L1344">
        <f t="shared" si="41"/>
        <v>12</v>
      </c>
    </row>
    <row r="1345" spans="1:12" ht="12.75">
      <c r="A1345" t="s">
        <v>3725</v>
      </c>
      <c r="B1345" t="s">
        <v>3725</v>
      </c>
      <c r="D1345">
        <v>1415121</v>
      </c>
      <c r="E1345">
        <v>407</v>
      </c>
      <c r="F1345" s="15">
        <f t="shared" si="40"/>
        <v>135</v>
      </c>
      <c r="G1345" t="s">
        <v>3061</v>
      </c>
      <c r="H1345" t="s">
        <v>3726</v>
      </c>
      <c r="I1345" t="s">
        <v>3726</v>
      </c>
      <c r="J1345" t="s">
        <v>3011</v>
      </c>
      <c r="K1345" t="s">
        <v>3004</v>
      </c>
      <c r="L1345">
        <f t="shared" si="41"/>
        <v>18</v>
      </c>
    </row>
    <row r="1346" spans="1:12" ht="12.75">
      <c r="A1346" t="s">
        <v>3727</v>
      </c>
      <c r="B1346" t="s">
        <v>3727</v>
      </c>
      <c r="D1346">
        <v>1415546</v>
      </c>
      <c r="E1346">
        <v>1178</v>
      </c>
      <c r="F1346" s="15">
        <f t="shared" si="40"/>
        <v>392</v>
      </c>
      <c r="G1346" t="s">
        <v>3061</v>
      </c>
      <c r="H1346" t="s">
        <v>3728</v>
      </c>
      <c r="I1346" t="s">
        <v>3728</v>
      </c>
      <c r="J1346" t="s">
        <v>3729</v>
      </c>
      <c r="K1346" t="s">
        <v>3004</v>
      </c>
      <c r="L1346">
        <f t="shared" si="41"/>
        <v>49</v>
      </c>
    </row>
    <row r="1347" spans="1:12" ht="12.75">
      <c r="A1347" t="s">
        <v>3730</v>
      </c>
      <c r="B1347" t="s">
        <v>3730</v>
      </c>
      <c r="D1347">
        <v>1416773</v>
      </c>
      <c r="E1347">
        <v>1274</v>
      </c>
      <c r="F1347" s="15">
        <f t="shared" si="40"/>
        <v>424</v>
      </c>
      <c r="G1347" t="s">
        <v>3061</v>
      </c>
      <c r="H1347" t="s">
        <v>3731</v>
      </c>
      <c r="I1347" t="s">
        <v>3731</v>
      </c>
      <c r="J1347" t="s">
        <v>3732</v>
      </c>
      <c r="K1347" t="s">
        <v>3004</v>
      </c>
      <c r="L1347">
        <f t="shared" si="41"/>
        <v>10</v>
      </c>
    </row>
    <row r="1348" spans="1:12" ht="12.75">
      <c r="A1348" t="s">
        <v>3733</v>
      </c>
      <c r="B1348" t="s">
        <v>3733</v>
      </c>
      <c r="D1348">
        <v>1418057</v>
      </c>
      <c r="E1348">
        <v>665</v>
      </c>
      <c r="F1348" s="15">
        <f aca="true" t="shared" si="42" ref="F1348:F1411">(E1348-2)/3</f>
        <v>221</v>
      </c>
      <c r="G1348" t="s">
        <v>3061</v>
      </c>
      <c r="H1348" t="s">
        <v>3734</v>
      </c>
      <c r="I1348" t="s">
        <v>3734</v>
      </c>
      <c r="J1348" t="s">
        <v>3735</v>
      </c>
      <c r="K1348" t="s">
        <v>3004</v>
      </c>
      <c r="L1348">
        <f aca="true" t="shared" si="43" ref="L1348:L1411">D1349-(D1348+E1348)</f>
        <v>8</v>
      </c>
    </row>
    <row r="1349" spans="1:12" ht="12.75">
      <c r="A1349" t="s">
        <v>3736</v>
      </c>
      <c r="B1349" t="s">
        <v>3736</v>
      </c>
      <c r="D1349">
        <v>1418730</v>
      </c>
      <c r="E1349">
        <v>614</v>
      </c>
      <c r="F1349" s="15">
        <f t="shared" si="42"/>
        <v>204</v>
      </c>
      <c r="G1349" t="s">
        <v>3061</v>
      </c>
      <c r="H1349" t="s">
        <v>3737</v>
      </c>
      <c r="I1349" t="s">
        <v>3737</v>
      </c>
      <c r="J1349" t="s">
        <v>3011</v>
      </c>
      <c r="K1349" t="s">
        <v>3004</v>
      </c>
      <c r="L1349">
        <f t="shared" si="43"/>
        <v>225</v>
      </c>
    </row>
    <row r="1350" spans="1:12" ht="12.75">
      <c r="A1350" t="s">
        <v>3738</v>
      </c>
      <c r="B1350" t="s">
        <v>3738</v>
      </c>
      <c r="D1350">
        <v>1419569</v>
      </c>
      <c r="E1350">
        <v>995</v>
      </c>
      <c r="F1350" s="15">
        <f t="shared" si="42"/>
        <v>331</v>
      </c>
      <c r="G1350" t="s">
        <v>3000</v>
      </c>
      <c r="H1350" t="s">
        <v>3739</v>
      </c>
      <c r="I1350" t="s">
        <v>3739</v>
      </c>
      <c r="J1350" t="s">
        <v>3740</v>
      </c>
      <c r="K1350" t="s">
        <v>3004</v>
      </c>
      <c r="L1350">
        <f t="shared" si="43"/>
        <v>13</v>
      </c>
    </row>
    <row r="1351" spans="1:12" ht="12.75">
      <c r="A1351" t="s">
        <v>3741</v>
      </c>
      <c r="B1351" t="s">
        <v>3741</v>
      </c>
      <c r="D1351">
        <v>1420577</v>
      </c>
      <c r="E1351">
        <v>584</v>
      </c>
      <c r="F1351" s="15">
        <f t="shared" si="42"/>
        <v>194</v>
      </c>
      <c r="G1351" t="s">
        <v>3000</v>
      </c>
      <c r="H1351" t="s">
        <v>3742</v>
      </c>
      <c r="I1351" t="s">
        <v>3742</v>
      </c>
      <c r="J1351" t="s">
        <v>3740</v>
      </c>
      <c r="K1351" t="s">
        <v>3004</v>
      </c>
      <c r="L1351">
        <f t="shared" si="43"/>
        <v>-3</v>
      </c>
    </row>
    <row r="1352" spans="1:12" ht="12.75">
      <c r="A1352" t="s">
        <v>3743</v>
      </c>
      <c r="B1352" t="s">
        <v>3743</v>
      </c>
      <c r="D1352">
        <v>1421158</v>
      </c>
      <c r="E1352">
        <v>371</v>
      </c>
      <c r="F1352" s="15">
        <f t="shared" si="42"/>
        <v>123</v>
      </c>
      <c r="G1352" t="s">
        <v>3000</v>
      </c>
      <c r="H1352" t="s">
        <v>3744</v>
      </c>
      <c r="I1352" t="s">
        <v>3744</v>
      </c>
      <c r="J1352" t="s">
        <v>3011</v>
      </c>
      <c r="K1352" t="s">
        <v>3004</v>
      </c>
      <c r="L1352">
        <f t="shared" si="43"/>
        <v>18</v>
      </c>
    </row>
    <row r="1353" spans="1:12" ht="12.75">
      <c r="A1353" t="s">
        <v>3745</v>
      </c>
      <c r="B1353" t="s">
        <v>3746</v>
      </c>
      <c r="C1353" t="s">
        <v>3745</v>
      </c>
      <c r="D1353">
        <v>1421547</v>
      </c>
      <c r="E1353">
        <v>707</v>
      </c>
      <c r="F1353" s="15">
        <f t="shared" si="42"/>
        <v>235</v>
      </c>
      <c r="G1353" t="s">
        <v>3000</v>
      </c>
      <c r="H1353" t="s">
        <v>3747</v>
      </c>
      <c r="I1353" t="s">
        <v>3747</v>
      </c>
      <c r="J1353" t="s">
        <v>3748</v>
      </c>
      <c r="K1353" t="s">
        <v>3004</v>
      </c>
      <c r="L1353">
        <f t="shared" si="43"/>
        <v>249</v>
      </c>
    </row>
    <row r="1354" spans="1:12" ht="12.75">
      <c r="A1354" t="s">
        <v>3749</v>
      </c>
      <c r="B1354" t="s">
        <v>3750</v>
      </c>
      <c r="C1354" t="s">
        <v>3749</v>
      </c>
      <c r="D1354">
        <v>1422503</v>
      </c>
      <c r="E1354">
        <v>1442</v>
      </c>
      <c r="F1354" s="15">
        <f t="shared" si="42"/>
        <v>480</v>
      </c>
      <c r="G1354" t="s">
        <v>3061</v>
      </c>
      <c r="H1354" t="s">
        <v>3751</v>
      </c>
      <c r="I1354" t="s">
        <v>3751</v>
      </c>
      <c r="J1354" t="s">
        <v>1138</v>
      </c>
      <c r="K1354" t="s">
        <v>3004</v>
      </c>
      <c r="L1354">
        <f t="shared" si="43"/>
        <v>10</v>
      </c>
    </row>
    <row r="1355" spans="1:12" ht="12.75">
      <c r="A1355" t="s">
        <v>3752</v>
      </c>
      <c r="B1355" t="s">
        <v>3753</v>
      </c>
      <c r="C1355" t="s">
        <v>3754</v>
      </c>
      <c r="D1355">
        <v>1423955</v>
      </c>
      <c r="E1355">
        <v>2198</v>
      </c>
      <c r="F1355" s="15">
        <f t="shared" si="42"/>
        <v>732</v>
      </c>
      <c r="G1355" t="s">
        <v>3061</v>
      </c>
      <c r="H1355" t="s">
        <v>3755</v>
      </c>
      <c r="I1355" t="s">
        <v>3755</v>
      </c>
      <c r="J1355" t="s">
        <v>3756</v>
      </c>
      <c r="K1355" t="s">
        <v>3004</v>
      </c>
      <c r="L1355">
        <f t="shared" si="43"/>
        <v>12</v>
      </c>
    </row>
    <row r="1356" spans="1:12" ht="12.75">
      <c r="A1356" t="s">
        <v>3757</v>
      </c>
      <c r="B1356" t="s">
        <v>3758</v>
      </c>
      <c r="C1356" t="s">
        <v>3757</v>
      </c>
      <c r="D1356">
        <v>1426165</v>
      </c>
      <c r="E1356">
        <v>1112</v>
      </c>
      <c r="F1356" s="15">
        <f t="shared" si="42"/>
        <v>370</v>
      </c>
      <c r="G1356" t="s">
        <v>3061</v>
      </c>
      <c r="H1356" t="s">
        <v>3759</v>
      </c>
      <c r="I1356" t="s">
        <v>3759</v>
      </c>
      <c r="J1356" t="s">
        <v>3760</v>
      </c>
      <c r="K1356" t="s">
        <v>3004</v>
      </c>
      <c r="L1356">
        <f t="shared" si="43"/>
        <v>32</v>
      </c>
    </row>
    <row r="1357" spans="1:12" ht="12.75">
      <c r="A1357" t="s">
        <v>3761</v>
      </c>
      <c r="B1357" t="s">
        <v>3761</v>
      </c>
      <c r="D1357">
        <v>1427309</v>
      </c>
      <c r="E1357">
        <v>833</v>
      </c>
      <c r="F1357" s="15">
        <f t="shared" si="42"/>
        <v>277</v>
      </c>
      <c r="G1357" t="s">
        <v>3061</v>
      </c>
      <c r="H1357" t="s">
        <v>3762</v>
      </c>
      <c r="I1357" t="s">
        <v>3762</v>
      </c>
      <c r="J1357" t="s">
        <v>604</v>
      </c>
      <c r="K1357" t="s">
        <v>3004</v>
      </c>
      <c r="L1357">
        <f t="shared" si="43"/>
        <v>13</v>
      </c>
    </row>
    <row r="1358" spans="1:12" ht="12.75">
      <c r="A1358" t="s">
        <v>3763</v>
      </c>
      <c r="B1358" t="s">
        <v>3764</v>
      </c>
      <c r="C1358" t="s">
        <v>3763</v>
      </c>
      <c r="D1358">
        <v>1428155</v>
      </c>
      <c r="E1358">
        <v>875</v>
      </c>
      <c r="F1358" s="15">
        <f t="shared" si="42"/>
        <v>291</v>
      </c>
      <c r="G1358" t="s">
        <v>3061</v>
      </c>
      <c r="H1358" t="s">
        <v>3765</v>
      </c>
      <c r="I1358" t="s">
        <v>3765</v>
      </c>
      <c r="J1358" t="s">
        <v>3766</v>
      </c>
      <c r="K1358" t="s">
        <v>3004</v>
      </c>
      <c r="L1358">
        <f t="shared" si="43"/>
        <v>14</v>
      </c>
    </row>
    <row r="1359" spans="1:12" ht="12.75">
      <c r="A1359" t="s">
        <v>3767</v>
      </c>
      <c r="B1359" t="s">
        <v>3768</v>
      </c>
      <c r="C1359" t="s">
        <v>3767</v>
      </c>
      <c r="D1359">
        <v>1429044</v>
      </c>
      <c r="E1359">
        <v>1256</v>
      </c>
      <c r="F1359" s="15">
        <f t="shared" si="42"/>
        <v>418</v>
      </c>
      <c r="G1359" t="s">
        <v>3061</v>
      </c>
      <c r="H1359" t="s">
        <v>3769</v>
      </c>
      <c r="I1359" t="s">
        <v>3769</v>
      </c>
      <c r="J1359" t="s">
        <v>3770</v>
      </c>
      <c r="K1359" t="s">
        <v>3004</v>
      </c>
      <c r="L1359">
        <f t="shared" si="43"/>
        <v>244</v>
      </c>
    </row>
    <row r="1360" spans="1:12" ht="12.75">
      <c r="A1360" t="s">
        <v>3771</v>
      </c>
      <c r="B1360" t="s">
        <v>3772</v>
      </c>
      <c r="C1360" t="s">
        <v>3771</v>
      </c>
      <c r="D1360">
        <v>1430544</v>
      </c>
      <c r="E1360">
        <v>839</v>
      </c>
      <c r="F1360" s="15">
        <f t="shared" si="42"/>
        <v>279</v>
      </c>
      <c r="G1360" t="s">
        <v>3000</v>
      </c>
      <c r="H1360" t="s">
        <v>3773</v>
      </c>
      <c r="I1360" t="s">
        <v>3773</v>
      </c>
      <c r="J1360" t="s">
        <v>3774</v>
      </c>
      <c r="K1360" t="s">
        <v>3004</v>
      </c>
      <c r="L1360">
        <f t="shared" si="43"/>
        <v>58</v>
      </c>
    </row>
    <row r="1361" spans="1:12" ht="12.75">
      <c r="A1361" t="s">
        <v>3775</v>
      </c>
      <c r="B1361" t="s">
        <v>3775</v>
      </c>
      <c r="D1361">
        <v>1431441</v>
      </c>
      <c r="E1361">
        <v>434</v>
      </c>
      <c r="F1361" s="15">
        <f t="shared" si="42"/>
        <v>144</v>
      </c>
      <c r="G1361" t="s">
        <v>3061</v>
      </c>
      <c r="H1361" t="s">
        <v>3776</v>
      </c>
      <c r="I1361" t="s">
        <v>3776</v>
      </c>
      <c r="J1361" t="s">
        <v>3777</v>
      </c>
      <c r="K1361" t="s">
        <v>3004</v>
      </c>
      <c r="L1361">
        <f t="shared" si="43"/>
        <v>161</v>
      </c>
    </row>
    <row r="1362" spans="1:12" ht="12.75">
      <c r="A1362" t="s">
        <v>3778</v>
      </c>
      <c r="B1362" t="s">
        <v>3778</v>
      </c>
      <c r="D1362">
        <v>1432036</v>
      </c>
      <c r="E1362">
        <v>1472</v>
      </c>
      <c r="F1362" s="15">
        <f t="shared" si="42"/>
        <v>490</v>
      </c>
      <c r="G1362" t="s">
        <v>3000</v>
      </c>
      <c r="H1362" t="s">
        <v>3779</v>
      </c>
      <c r="I1362" t="s">
        <v>3779</v>
      </c>
      <c r="J1362" t="s">
        <v>107</v>
      </c>
      <c r="K1362" t="s">
        <v>3004</v>
      </c>
      <c r="L1362">
        <f t="shared" si="43"/>
        <v>0</v>
      </c>
    </row>
    <row r="1363" spans="1:12" ht="12.75">
      <c r="A1363" t="s">
        <v>3780</v>
      </c>
      <c r="B1363" t="s">
        <v>3780</v>
      </c>
      <c r="D1363">
        <v>1433508</v>
      </c>
      <c r="E1363">
        <v>581</v>
      </c>
      <c r="F1363" s="15">
        <f t="shared" si="42"/>
        <v>193</v>
      </c>
      <c r="G1363" t="s">
        <v>3000</v>
      </c>
      <c r="H1363" t="s">
        <v>3781</v>
      </c>
      <c r="I1363" t="s">
        <v>3781</v>
      </c>
      <c r="J1363" t="s">
        <v>3011</v>
      </c>
      <c r="K1363" t="s">
        <v>3004</v>
      </c>
      <c r="L1363">
        <f t="shared" si="43"/>
        <v>-61</v>
      </c>
    </row>
    <row r="1364" spans="1:12" ht="12.75">
      <c r="A1364" t="s">
        <v>3782</v>
      </c>
      <c r="B1364" t="s">
        <v>3782</v>
      </c>
      <c r="D1364">
        <v>1434028</v>
      </c>
      <c r="E1364">
        <v>188</v>
      </c>
      <c r="F1364" s="15">
        <f t="shared" si="42"/>
        <v>62</v>
      </c>
      <c r="G1364" t="s">
        <v>3061</v>
      </c>
      <c r="H1364" t="s">
        <v>3783</v>
      </c>
      <c r="I1364" t="s">
        <v>3783</v>
      </c>
      <c r="J1364" t="s">
        <v>3784</v>
      </c>
      <c r="K1364" t="s">
        <v>3004</v>
      </c>
      <c r="L1364">
        <f t="shared" si="43"/>
        <v>105</v>
      </c>
    </row>
    <row r="1365" spans="1:12" ht="12.75">
      <c r="A1365" t="s">
        <v>3785</v>
      </c>
      <c r="B1365" t="s">
        <v>3785</v>
      </c>
      <c r="D1365">
        <v>1434321</v>
      </c>
      <c r="E1365">
        <v>314</v>
      </c>
      <c r="F1365" s="15">
        <f t="shared" si="42"/>
        <v>104</v>
      </c>
      <c r="G1365" t="s">
        <v>3061</v>
      </c>
      <c r="H1365" t="s">
        <v>3786</v>
      </c>
      <c r="I1365" t="s">
        <v>3786</v>
      </c>
      <c r="J1365" t="s">
        <v>3011</v>
      </c>
      <c r="K1365" t="s">
        <v>3004</v>
      </c>
      <c r="L1365">
        <f t="shared" si="43"/>
        <v>-28</v>
      </c>
    </row>
    <row r="1366" spans="1:12" ht="12.75">
      <c r="A1366" t="s">
        <v>3787</v>
      </c>
      <c r="B1366" t="s">
        <v>3787</v>
      </c>
      <c r="D1366">
        <v>1434607</v>
      </c>
      <c r="E1366">
        <v>275</v>
      </c>
      <c r="F1366" s="15">
        <f t="shared" si="42"/>
        <v>91</v>
      </c>
      <c r="G1366" t="s">
        <v>3061</v>
      </c>
      <c r="H1366" t="s">
        <v>3788</v>
      </c>
      <c r="I1366" t="s">
        <v>3788</v>
      </c>
      <c r="J1366" t="s">
        <v>3011</v>
      </c>
      <c r="K1366" t="s">
        <v>3004</v>
      </c>
      <c r="L1366">
        <f t="shared" si="43"/>
        <v>123</v>
      </c>
    </row>
    <row r="1367" spans="1:12" ht="12.75">
      <c r="A1367" t="s">
        <v>3789</v>
      </c>
      <c r="B1367" t="s">
        <v>3789</v>
      </c>
      <c r="D1367">
        <v>1435005</v>
      </c>
      <c r="E1367">
        <v>680</v>
      </c>
      <c r="F1367" s="15">
        <f t="shared" si="42"/>
        <v>226</v>
      </c>
      <c r="G1367" t="s">
        <v>3061</v>
      </c>
      <c r="H1367" t="s">
        <v>3790</v>
      </c>
      <c r="I1367" t="s">
        <v>3790</v>
      </c>
      <c r="J1367" t="s">
        <v>3011</v>
      </c>
      <c r="K1367" t="s">
        <v>3004</v>
      </c>
      <c r="L1367">
        <f t="shared" si="43"/>
        <v>223</v>
      </c>
    </row>
    <row r="1368" spans="1:12" ht="12.75">
      <c r="A1368" t="s">
        <v>3791</v>
      </c>
      <c r="B1368" t="s">
        <v>3791</v>
      </c>
      <c r="D1368">
        <v>1435908</v>
      </c>
      <c r="E1368">
        <v>242</v>
      </c>
      <c r="F1368" s="15">
        <f t="shared" si="42"/>
        <v>80</v>
      </c>
      <c r="G1368" t="s">
        <v>3061</v>
      </c>
      <c r="H1368" t="s">
        <v>3792</v>
      </c>
      <c r="I1368" t="s">
        <v>3792</v>
      </c>
      <c r="J1368" t="s">
        <v>3011</v>
      </c>
      <c r="K1368" t="s">
        <v>3004</v>
      </c>
      <c r="L1368">
        <f t="shared" si="43"/>
        <v>173</v>
      </c>
    </row>
    <row r="1369" spans="1:12" ht="12.75">
      <c r="A1369" t="s">
        <v>3793</v>
      </c>
      <c r="B1369" t="s">
        <v>3793</v>
      </c>
      <c r="D1369">
        <v>1436323</v>
      </c>
      <c r="E1369">
        <v>884</v>
      </c>
      <c r="F1369" s="15">
        <f t="shared" si="42"/>
        <v>294</v>
      </c>
      <c r="G1369" t="s">
        <v>3061</v>
      </c>
      <c r="H1369" t="s">
        <v>3794</v>
      </c>
      <c r="I1369" t="s">
        <v>3794</v>
      </c>
      <c r="J1369" t="s">
        <v>2289</v>
      </c>
      <c r="K1369" t="s">
        <v>3004</v>
      </c>
      <c r="L1369">
        <f t="shared" si="43"/>
        <v>158</v>
      </c>
    </row>
    <row r="1370" spans="1:12" ht="12.75">
      <c r="A1370" t="s">
        <v>3795</v>
      </c>
      <c r="B1370" t="s">
        <v>3796</v>
      </c>
      <c r="C1370" t="s">
        <v>3795</v>
      </c>
      <c r="D1370">
        <v>1437365</v>
      </c>
      <c r="E1370">
        <v>986</v>
      </c>
      <c r="F1370" s="15">
        <f t="shared" si="42"/>
        <v>328</v>
      </c>
      <c r="G1370" t="s">
        <v>3061</v>
      </c>
      <c r="H1370" t="s">
        <v>3797</v>
      </c>
      <c r="I1370" t="s">
        <v>3797</v>
      </c>
      <c r="J1370" t="s">
        <v>3798</v>
      </c>
      <c r="K1370" t="s">
        <v>3004</v>
      </c>
      <c r="L1370">
        <f t="shared" si="43"/>
        <v>2</v>
      </c>
    </row>
    <row r="1371" spans="1:12" ht="12.75">
      <c r="A1371" t="s">
        <v>3799</v>
      </c>
      <c r="B1371" t="s">
        <v>3800</v>
      </c>
      <c r="C1371" t="s">
        <v>3799</v>
      </c>
      <c r="D1371">
        <v>1438353</v>
      </c>
      <c r="E1371">
        <v>1463</v>
      </c>
      <c r="F1371" s="15">
        <f t="shared" si="42"/>
        <v>487</v>
      </c>
      <c r="G1371" t="s">
        <v>3061</v>
      </c>
      <c r="H1371" t="s">
        <v>3801</v>
      </c>
      <c r="I1371" t="s">
        <v>3801</v>
      </c>
      <c r="J1371" t="s">
        <v>3802</v>
      </c>
      <c r="K1371" t="s">
        <v>3004</v>
      </c>
      <c r="L1371">
        <f t="shared" si="43"/>
        <v>20</v>
      </c>
    </row>
    <row r="1372" spans="1:12" ht="12.75">
      <c r="A1372" t="s">
        <v>3803</v>
      </c>
      <c r="B1372" t="s">
        <v>3804</v>
      </c>
      <c r="C1372" t="s">
        <v>3803</v>
      </c>
      <c r="D1372">
        <v>1439836</v>
      </c>
      <c r="E1372">
        <v>1163</v>
      </c>
      <c r="F1372" s="15">
        <f t="shared" si="42"/>
        <v>387</v>
      </c>
      <c r="G1372" t="s">
        <v>3061</v>
      </c>
      <c r="H1372" t="s">
        <v>3805</v>
      </c>
      <c r="I1372" t="s">
        <v>3805</v>
      </c>
      <c r="J1372" t="s">
        <v>3806</v>
      </c>
      <c r="K1372" t="s">
        <v>3004</v>
      </c>
      <c r="L1372">
        <f t="shared" si="43"/>
        <v>217</v>
      </c>
    </row>
    <row r="1373" spans="1:12" ht="12.75">
      <c r="A1373" t="s">
        <v>3807</v>
      </c>
      <c r="B1373" t="s">
        <v>3807</v>
      </c>
      <c r="D1373">
        <v>1441216</v>
      </c>
      <c r="E1373">
        <v>1019</v>
      </c>
      <c r="F1373" s="15">
        <f t="shared" si="42"/>
        <v>339</v>
      </c>
      <c r="G1373" t="s">
        <v>3061</v>
      </c>
      <c r="H1373" t="s">
        <v>3808</v>
      </c>
      <c r="I1373" t="s">
        <v>3808</v>
      </c>
      <c r="J1373" t="s">
        <v>2261</v>
      </c>
      <c r="K1373" t="s">
        <v>3004</v>
      </c>
      <c r="L1373">
        <f t="shared" si="43"/>
        <v>165</v>
      </c>
    </row>
    <row r="1374" spans="1:12" ht="12.75">
      <c r="A1374" t="s">
        <v>3809</v>
      </c>
      <c r="B1374" t="s">
        <v>3809</v>
      </c>
      <c r="D1374">
        <v>1442400</v>
      </c>
      <c r="E1374">
        <v>629</v>
      </c>
      <c r="F1374" s="15">
        <f t="shared" si="42"/>
        <v>209</v>
      </c>
      <c r="G1374" t="s">
        <v>3061</v>
      </c>
      <c r="H1374" t="s">
        <v>3810</v>
      </c>
      <c r="I1374" t="s">
        <v>3810</v>
      </c>
      <c r="J1374" t="s">
        <v>3811</v>
      </c>
      <c r="K1374" t="s">
        <v>3004</v>
      </c>
      <c r="L1374">
        <f t="shared" si="43"/>
        <v>122</v>
      </c>
    </row>
    <row r="1375" spans="1:12" ht="12.75">
      <c r="A1375" t="s">
        <v>3812</v>
      </c>
      <c r="B1375" t="s">
        <v>3813</v>
      </c>
      <c r="C1375" t="s">
        <v>3812</v>
      </c>
      <c r="D1375">
        <v>1443151</v>
      </c>
      <c r="E1375">
        <v>2003</v>
      </c>
      <c r="F1375" s="15">
        <f t="shared" si="42"/>
        <v>667</v>
      </c>
      <c r="G1375" t="s">
        <v>3061</v>
      </c>
      <c r="H1375" t="s">
        <v>3814</v>
      </c>
      <c r="I1375" t="s">
        <v>3814</v>
      </c>
      <c r="J1375" t="s">
        <v>3434</v>
      </c>
      <c r="K1375" t="s">
        <v>3004</v>
      </c>
      <c r="L1375">
        <f t="shared" si="43"/>
        <v>11</v>
      </c>
    </row>
    <row r="1376" spans="1:12" ht="12.75">
      <c r="A1376" t="s">
        <v>3815</v>
      </c>
      <c r="B1376" t="s">
        <v>3816</v>
      </c>
      <c r="C1376" t="s">
        <v>3815</v>
      </c>
      <c r="D1376">
        <v>1445165</v>
      </c>
      <c r="E1376">
        <v>1919</v>
      </c>
      <c r="F1376" s="15">
        <f t="shared" si="42"/>
        <v>639</v>
      </c>
      <c r="G1376" t="s">
        <v>3061</v>
      </c>
      <c r="H1376" t="s">
        <v>3817</v>
      </c>
      <c r="I1376" t="s">
        <v>3817</v>
      </c>
      <c r="J1376" t="s">
        <v>3818</v>
      </c>
      <c r="K1376" t="s">
        <v>3004</v>
      </c>
      <c r="L1376">
        <f t="shared" si="43"/>
        <v>197</v>
      </c>
    </row>
    <row r="1377" spans="1:12" ht="12.75">
      <c r="A1377" t="s">
        <v>3819</v>
      </c>
      <c r="B1377" t="s">
        <v>3819</v>
      </c>
      <c r="D1377">
        <v>1447281</v>
      </c>
      <c r="E1377">
        <v>1157</v>
      </c>
      <c r="F1377" s="15">
        <f t="shared" si="42"/>
        <v>385</v>
      </c>
      <c r="G1377" t="s">
        <v>3061</v>
      </c>
      <c r="H1377" t="s">
        <v>3820</v>
      </c>
      <c r="I1377" t="s">
        <v>3820</v>
      </c>
      <c r="J1377" t="s">
        <v>3331</v>
      </c>
      <c r="K1377" t="s">
        <v>3004</v>
      </c>
      <c r="L1377">
        <f t="shared" si="43"/>
        <v>353</v>
      </c>
    </row>
    <row r="1378" spans="1:12" ht="12.75">
      <c r="A1378" t="s">
        <v>3821</v>
      </c>
      <c r="B1378" t="s">
        <v>3822</v>
      </c>
      <c r="C1378" t="s">
        <v>3821</v>
      </c>
      <c r="D1378">
        <v>1448791</v>
      </c>
      <c r="E1378">
        <v>1007</v>
      </c>
      <c r="F1378" s="15">
        <f t="shared" si="42"/>
        <v>335</v>
      </c>
      <c r="G1378" t="s">
        <v>3061</v>
      </c>
      <c r="H1378" t="s">
        <v>3823</v>
      </c>
      <c r="I1378" t="s">
        <v>3823</v>
      </c>
      <c r="J1378" t="s">
        <v>3824</v>
      </c>
      <c r="K1378" t="s">
        <v>3004</v>
      </c>
      <c r="L1378">
        <f t="shared" si="43"/>
        <v>226</v>
      </c>
    </row>
    <row r="1379" spans="1:12" ht="12.75">
      <c r="A1379" t="s">
        <v>3825</v>
      </c>
      <c r="B1379" t="s">
        <v>3826</v>
      </c>
      <c r="C1379" t="s">
        <v>3825</v>
      </c>
      <c r="D1379">
        <v>1450024</v>
      </c>
      <c r="E1379">
        <v>1886</v>
      </c>
      <c r="F1379" s="15">
        <f t="shared" si="42"/>
        <v>628</v>
      </c>
      <c r="G1379" t="s">
        <v>3000</v>
      </c>
      <c r="H1379" t="s">
        <v>3827</v>
      </c>
      <c r="I1379" t="s">
        <v>3828</v>
      </c>
      <c r="J1379" t="s">
        <v>3829</v>
      </c>
      <c r="K1379" t="s">
        <v>3004</v>
      </c>
      <c r="L1379">
        <f t="shared" si="43"/>
        <v>-16</v>
      </c>
    </row>
    <row r="1380" spans="1:12" ht="12.75">
      <c r="A1380" t="s">
        <v>3830</v>
      </c>
      <c r="B1380" t="s">
        <v>3831</v>
      </c>
      <c r="C1380" t="s">
        <v>3830</v>
      </c>
      <c r="D1380">
        <v>1451894</v>
      </c>
      <c r="E1380">
        <v>950</v>
      </c>
      <c r="F1380" s="15">
        <f t="shared" si="42"/>
        <v>316</v>
      </c>
      <c r="G1380" t="s">
        <v>3000</v>
      </c>
      <c r="H1380" t="s">
        <v>3832</v>
      </c>
      <c r="I1380" t="s">
        <v>3833</v>
      </c>
      <c r="J1380" t="s">
        <v>3834</v>
      </c>
      <c r="K1380" t="s">
        <v>3004</v>
      </c>
      <c r="L1380">
        <f t="shared" si="43"/>
        <v>82</v>
      </c>
    </row>
    <row r="1381" spans="1:12" ht="12.75">
      <c r="A1381" t="s">
        <v>3835</v>
      </c>
      <c r="B1381" t="s">
        <v>3836</v>
      </c>
      <c r="C1381" t="s">
        <v>3835</v>
      </c>
      <c r="D1381">
        <v>1452926</v>
      </c>
      <c r="E1381">
        <v>992</v>
      </c>
      <c r="F1381" s="15">
        <f t="shared" si="42"/>
        <v>330</v>
      </c>
      <c r="G1381" t="s">
        <v>3000</v>
      </c>
      <c r="H1381" t="s">
        <v>3837</v>
      </c>
      <c r="I1381" t="s">
        <v>3837</v>
      </c>
      <c r="J1381" t="s">
        <v>3838</v>
      </c>
      <c r="K1381" t="s">
        <v>3004</v>
      </c>
      <c r="L1381">
        <f t="shared" si="43"/>
        <v>106</v>
      </c>
    </row>
    <row r="1382" spans="1:12" ht="12.75">
      <c r="A1382" t="s">
        <v>3839</v>
      </c>
      <c r="B1382" t="s">
        <v>3839</v>
      </c>
      <c r="D1382">
        <v>1454024</v>
      </c>
      <c r="E1382">
        <v>1532</v>
      </c>
      <c r="F1382" s="15">
        <f t="shared" si="42"/>
        <v>510</v>
      </c>
      <c r="G1382" t="s">
        <v>3061</v>
      </c>
      <c r="H1382" t="s">
        <v>3840</v>
      </c>
      <c r="I1382" t="s">
        <v>3840</v>
      </c>
      <c r="J1382" t="s">
        <v>3011</v>
      </c>
      <c r="K1382" t="s">
        <v>3004</v>
      </c>
      <c r="L1382">
        <f t="shared" si="43"/>
        <v>18</v>
      </c>
    </row>
    <row r="1383" spans="1:12" ht="12.75">
      <c r="A1383" t="s">
        <v>3841</v>
      </c>
      <c r="B1383" t="s">
        <v>3841</v>
      </c>
      <c r="D1383">
        <v>1455574</v>
      </c>
      <c r="E1383">
        <v>1223</v>
      </c>
      <c r="F1383" s="15">
        <f t="shared" si="42"/>
        <v>407</v>
      </c>
      <c r="G1383" t="s">
        <v>3061</v>
      </c>
      <c r="H1383" t="s">
        <v>3842</v>
      </c>
      <c r="I1383" t="s">
        <v>3842</v>
      </c>
      <c r="J1383" t="s">
        <v>2365</v>
      </c>
      <c r="K1383" t="s">
        <v>3004</v>
      </c>
      <c r="L1383">
        <f t="shared" si="43"/>
        <v>177</v>
      </c>
    </row>
    <row r="1384" spans="1:12" ht="12.75">
      <c r="A1384" t="s">
        <v>3843</v>
      </c>
      <c r="B1384" t="s">
        <v>3844</v>
      </c>
      <c r="C1384" t="s">
        <v>3843</v>
      </c>
      <c r="D1384">
        <v>1456974</v>
      </c>
      <c r="E1384">
        <v>959</v>
      </c>
      <c r="F1384" s="15">
        <f t="shared" si="42"/>
        <v>319</v>
      </c>
      <c r="G1384" t="s">
        <v>3000</v>
      </c>
      <c r="H1384" t="s">
        <v>3845</v>
      </c>
      <c r="I1384" t="s">
        <v>3845</v>
      </c>
      <c r="J1384" t="s">
        <v>3846</v>
      </c>
      <c r="K1384" t="s">
        <v>3004</v>
      </c>
      <c r="L1384">
        <f t="shared" si="43"/>
        <v>-22</v>
      </c>
    </row>
    <row r="1385" spans="1:12" ht="12.75">
      <c r="A1385" t="s">
        <v>3847</v>
      </c>
      <c r="B1385" t="s">
        <v>3847</v>
      </c>
      <c r="D1385">
        <v>1457911</v>
      </c>
      <c r="E1385">
        <v>2789</v>
      </c>
      <c r="F1385" s="15">
        <f t="shared" si="42"/>
        <v>929</v>
      </c>
      <c r="G1385" t="s">
        <v>3061</v>
      </c>
      <c r="H1385" t="s">
        <v>3848</v>
      </c>
      <c r="I1385" t="s">
        <v>3848</v>
      </c>
      <c r="J1385" t="s">
        <v>3849</v>
      </c>
      <c r="K1385" t="s">
        <v>3004</v>
      </c>
      <c r="L1385">
        <f t="shared" si="43"/>
        <v>9</v>
      </c>
    </row>
    <row r="1386" spans="1:12" ht="12.75">
      <c r="A1386" t="s">
        <v>3850</v>
      </c>
      <c r="B1386" t="s">
        <v>3850</v>
      </c>
      <c r="D1386">
        <v>1460709</v>
      </c>
      <c r="E1386">
        <v>344</v>
      </c>
      <c r="F1386" s="15">
        <f t="shared" si="42"/>
        <v>114</v>
      </c>
      <c r="G1386" t="s">
        <v>3061</v>
      </c>
      <c r="H1386" t="s">
        <v>3851</v>
      </c>
      <c r="I1386" t="s">
        <v>3851</v>
      </c>
      <c r="J1386" t="s">
        <v>3011</v>
      </c>
      <c r="K1386" t="s">
        <v>3004</v>
      </c>
      <c r="L1386">
        <f t="shared" si="43"/>
        <v>42</v>
      </c>
    </row>
    <row r="1387" spans="1:12" ht="12.75">
      <c r="A1387" t="s">
        <v>3852</v>
      </c>
      <c r="B1387" t="s">
        <v>3852</v>
      </c>
      <c r="D1387">
        <v>1461095</v>
      </c>
      <c r="E1387">
        <v>1241</v>
      </c>
      <c r="F1387" s="15">
        <f t="shared" si="42"/>
        <v>413</v>
      </c>
      <c r="G1387" t="s">
        <v>3000</v>
      </c>
      <c r="H1387" t="s">
        <v>3853</v>
      </c>
      <c r="I1387" t="s">
        <v>3853</v>
      </c>
      <c r="J1387" t="s">
        <v>3331</v>
      </c>
      <c r="K1387" t="s">
        <v>3004</v>
      </c>
      <c r="L1387">
        <f t="shared" si="43"/>
        <v>170</v>
      </c>
    </row>
    <row r="1388" spans="1:12" ht="12.75">
      <c r="A1388" t="s">
        <v>3854</v>
      </c>
      <c r="B1388" t="s">
        <v>3854</v>
      </c>
      <c r="D1388">
        <v>1462506</v>
      </c>
      <c r="E1388">
        <v>446</v>
      </c>
      <c r="F1388" s="15">
        <f t="shared" si="42"/>
        <v>148</v>
      </c>
      <c r="G1388" t="s">
        <v>3061</v>
      </c>
      <c r="H1388" t="s">
        <v>3855</v>
      </c>
      <c r="I1388" t="s">
        <v>3855</v>
      </c>
      <c r="J1388" t="s">
        <v>3856</v>
      </c>
      <c r="K1388" t="s">
        <v>3004</v>
      </c>
      <c r="L1388">
        <f t="shared" si="43"/>
        <v>57</v>
      </c>
    </row>
    <row r="1389" spans="1:12" ht="12.75">
      <c r="A1389" t="s">
        <v>3857</v>
      </c>
      <c r="B1389" t="s">
        <v>3857</v>
      </c>
      <c r="D1389">
        <v>1463009</v>
      </c>
      <c r="E1389">
        <v>908</v>
      </c>
      <c r="F1389" s="15">
        <f t="shared" si="42"/>
        <v>302</v>
      </c>
      <c r="G1389" t="s">
        <v>3061</v>
      </c>
      <c r="H1389" t="s">
        <v>3858</v>
      </c>
      <c r="I1389" t="s">
        <v>3858</v>
      </c>
      <c r="J1389" t="s">
        <v>3859</v>
      </c>
      <c r="K1389" t="s">
        <v>3004</v>
      </c>
      <c r="L1389">
        <f t="shared" si="43"/>
        <v>3</v>
      </c>
    </row>
    <row r="1390" spans="1:12" ht="12.75">
      <c r="A1390" t="s">
        <v>3860</v>
      </c>
      <c r="B1390" t="s">
        <v>3860</v>
      </c>
      <c r="D1390">
        <v>1463920</v>
      </c>
      <c r="E1390">
        <v>2204</v>
      </c>
      <c r="F1390" s="15">
        <f t="shared" si="42"/>
        <v>734</v>
      </c>
      <c r="G1390" t="s">
        <v>3061</v>
      </c>
      <c r="H1390" t="s">
        <v>3861</v>
      </c>
      <c r="I1390" t="s">
        <v>3861</v>
      </c>
      <c r="J1390" t="s">
        <v>3862</v>
      </c>
      <c r="K1390" t="s">
        <v>3004</v>
      </c>
      <c r="L1390">
        <f t="shared" si="43"/>
        <v>-7</v>
      </c>
    </row>
    <row r="1391" spans="1:12" ht="12.75">
      <c r="A1391" t="s">
        <v>5280</v>
      </c>
      <c r="B1391" t="s">
        <v>3863</v>
      </c>
      <c r="C1391" t="s">
        <v>5280</v>
      </c>
      <c r="D1391">
        <v>1466117</v>
      </c>
      <c r="E1391">
        <v>854</v>
      </c>
      <c r="F1391" s="15">
        <f t="shared" si="42"/>
        <v>284</v>
      </c>
      <c r="G1391" t="s">
        <v>3061</v>
      </c>
      <c r="H1391" t="s">
        <v>3864</v>
      </c>
      <c r="I1391" t="s">
        <v>3864</v>
      </c>
      <c r="J1391" t="s">
        <v>3865</v>
      </c>
      <c r="K1391" t="s">
        <v>3004</v>
      </c>
      <c r="L1391">
        <f t="shared" si="43"/>
        <v>191</v>
      </c>
    </row>
    <row r="1392" spans="1:12" ht="12.75">
      <c r="A1392" t="s">
        <v>3866</v>
      </c>
      <c r="B1392" t="s">
        <v>3866</v>
      </c>
      <c r="D1392">
        <v>1467162</v>
      </c>
      <c r="E1392">
        <v>1280</v>
      </c>
      <c r="F1392" s="15">
        <f t="shared" si="42"/>
        <v>426</v>
      </c>
      <c r="G1392" t="s">
        <v>3061</v>
      </c>
      <c r="H1392" t="s">
        <v>3867</v>
      </c>
      <c r="I1392" t="s">
        <v>3867</v>
      </c>
      <c r="J1392" t="s">
        <v>3868</v>
      </c>
      <c r="K1392" t="s">
        <v>3004</v>
      </c>
      <c r="L1392">
        <f t="shared" si="43"/>
        <v>133</v>
      </c>
    </row>
    <row r="1393" spans="1:12" ht="12.75">
      <c r="A1393" t="s">
        <v>3869</v>
      </c>
      <c r="B1393" t="s">
        <v>3870</v>
      </c>
      <c r="C1393" t="s">
        <v>3869</v>
      </c>
      <c r="D1393">
        <v>1468575</v>
      </c>
      <c r="E1393">
        <v>986</v>
      </c>
      <c r="F1393" s="15">
        <f t="shared" si="42"/>
        <v>328</v>
      </c>
      <c r="G1393" t="s">
        <v>3061</v>
      </c>
      <c r="H1393" t="s">
        <v>3871</v>
      </c>
      <c r="I1393" t="s">
        <v>3871</v>
      </c>
      <c r="J1393" t="s">
        <v>3872</v>
      </c>
      <c r="K1393" t="s">
        <v>3004</v>
      </c>
      <c r="L1393">
        <f t="shared" si="43"/>
        <v>30</v>
      </c>
    </row>
    <row r="1394" spans="1:12" ht="12.75">
      <c r="A1394" t="s">
        <v>3873</v>
      </c>
      <c r="B1394" t="s">
        <v>3874</v>
      </c>
      <c r="C1394" t="s">
        <v>3873</v>
      </c>
      <c r="D1394">
        <v>1469591</v>
      </c>
      <c r="E1394">
        <v>857</v>
      </c>
      <c r="F1394" s="15">
        <f t="shared" si="42"/>
        <v>285</v>
      </c>
      <c r="G1394" t="s">
        <v>3061</v>
      </c>
      <c r="H1394" t="s">
        <v>3875</v>
      </c>
      <c r="I1394" t="s">
        <v>3875</v>
      </c>
      <c r="J1394" t="s">
        <v>3876</v>
      </c>
      <c r="K1394" t="s">
        <v>3004</v>
      </c>
      <c r="L1394">
        <f t="shared" si="43"/>
        <v>108</v>
      </c>
    </row>
    <row r="1395" spans="1:12" ht="12.75">
      <c r="A1395" t="s">
        <v>3877</v>
      </c>
      <c r="B1395" t="s">
        <v>3878</v>
      </c>
      <c r="C1395" t="s">
        <v>3877</v>
      </c>
      <c r="D1395">
        <v>1470556</v>
      </c>
      <c r="E1395">
        <v>1478</v>
      </c>
      <c r="F1395" s="15">
        <f t="shared" si="42"/>
        <v>492</v>
      </c>
      <c r="G1395" t="s">
        <v>3061</v>
      </c>
      <c r="H1395" t="s">
        <v>3879</v>
      </c>
      <c r="I1395" t="s">
        <v>3879</v>
      </c>
      <c r="J1395" t="s">
        <v>3880</v>
      </c>
      <c r="K1395" t="s">
        <v>3004</v>
      </c>
      <c r="L1395">
        <f t="shared" si="43"/>
        <v>16</v>
      </c>
    </row>
    <row r="1396" spans="1:12" ht="12.75">
      <c r="A1396" t="s">
        <v>3881</v>
      </c>
      <c r="B1396" t="s">
        <v>3882</v>
      </c>
      <c r="C1396" t="s">
        <v>3881</v>
      </c>
      <c r="D1396">
        <v>1472050</v>
      </c>
      <c r="E1396">
        <v>395</v>
      </c>
      <c r="F1396" s="15">
        <f t="shared" si="42"/>
        <v>131</v>
      </c>
      <c r="G1396" t="s">
        <v>3061</v>
      </c>
      <c r="H1396" t="s">
        <v>3883</v>
      </c>
      <c r="I1396" t="s">
        <v>3883</v>
      </c>
      <c r="J1396" t="s">
        <v>3884</v>
      </c>
      <c r="K1396" t="s">
        <v>3004</v>
      </c>
      <c r="L1396">
        <f t="shared" si="43"/>
        <v>2</v>
      </c>
    </row>
    <row r="1397" spans="1:12" ht="12.75">
      <c r="A1397" t="s">
        <v>1353</v>
      </c>
      <c r="B1397" t="s">
        <v>3885</v>
      </c>
      <c r="C1397" t="s">
        <v>1353</v>
      </c>
      <c r="D1397">
        <v>1472447</v>
      </c>
      <c r="E1397">
        <v>926</v>
      </c>
      <c r="F1397" s="15">
        <f t="shared" si="42"/>
        <v>308</v>
      </c>
      <c r="G1397" t="s">
        <v>3061</v>
      </c>
      <c r="H1397" t="s">
        <v>3886</v>
      </c>
      <c r="I1397" t="s">
        <v>3886</v>
      </c>
      <c r="J1397" t="s">
        <v>3887</v>
      </c>
      <c r="K1397" t="s">
        <v>3004</v>
      </c>
      <c r="L1397">
        <f t="shared" si="43"/>
        <v>238</v>
      </c>
    </row>
    <row r="1398" spans="1:12" ht="12.75">
      <c r="A1398" t="s">
        <v>3888</v>
      </c>
      <c r="B1398" t="s">
        <v>3888</v>
      </c>
      <c r="D1398">
        <v>1473611</v>
      </c>
      <c r="E1398">
        <v>1445</v>
      </c>
      <c r="F1398" s="15">
        <f t="shared" si="42"/>
        <v>481</v>
      </c>
      <c r="G1398" t="s">
        <v>3061</v>
      </c>
      <c r="H1398" t="s">
        <v>3889</v>
      </c>
      <c r="I1398" t="s">
        <v>3889</v>
      </c>
      <c r="J1398" t="s">
        <v>3890</v>
      </c>
      <c r="K1398" t="s">
        <v>3004</v>
      </c>
      <c r="L1398">
        <f t="shared" si="43"/>
        <v>197</v>
      </c>
    </row>
    <row r="1399" spans="1:12" ht="12.75">
      <c r="A1399" t="s">
        <v>3891</v>
      </c>
      <c r="B1399" t="s">
        <v>3891</v>
      </c>
      <c r="D1399">
        <v>1475253</v>
      </c>
      <c r="E1399">
        <v>1157</v>
      </c>
      <c r="F1399" s="15">
        <f t="shared" si="42"/>
        <v>385</v>
      </c>
      <c r="G1399" t="s">
        <v>3061</v>
      </c>
      <c r="H1399" t="s">
        <v>3892</v>
      </c>
      <c r="I1399" t="s">
        <v>3892</v>
      </c>
      <c r="J1399" t="s">
        <v>3893</v>
      </c>
      <c r="K1399" t="s">
        <v>3004</v>
      </c>
      <c r="L1399">
        <f t="shared" si="43"/>
        <v>272</v>
      </c>
    </row>
    <row r="1400" spans="1:12" ht="12.75">
      <c r="A1400" t="s">
        <v>3843</v>
      </c>
      <c r="B1400" t="s">
        <v>3894</v>
      </c>
      <c r="C1400" t="s">
        <v>3843</v>
      </c>
      <c r="D1400">
        <v>1476682</v>
      </c>
      <c r="E1400">
        <v>1013</v>
      </c>
      <c r="F1400" s="15">
        <f t="shared" si="42"/>
        <v>337</v>
      </c>
      <c r="G1400" t="s">
        <v>3061</v>
      </c>
      <c r="H1400" t="s">
        <v>3895</v>
      </c>
      <c r="I1400" t="s">
        <v>3895</v>
      </c>
      <c r="J1400" t="s">
        <v>3896</v>
      </c>
      <c r="K1400" t="s">
        <v>3004</v>
      </c>
      <c r="L1400">
        <f t="shared" si="43"/>
        <v>130</v>
      </c>
    </row>
    <row r="1401" spans="1:12" ht="12.75">
      <c r="A1401" t="s">
        <v>3897</v>
      </c>
      <c r="B1401" t="s">
        <v>3897</v>
      </c>
      <c r="D1401">
        <v>1477825</v>
      </c>
      <c r="E1401">
        <v>833</v>
      </c>
      <c r="F1401" s="15">
        <f t="shared" si="42"/>
        <v>277</v>
      </c>
      <c r="G1401" t="s">
        <v>3000</v>
      </c>
      <c r="H1401" t="s">
        <v>3898</v>
      </c>
      <c r="I1401" t="s">
        <v>3898</v>
      </c>
      <c r="J1401" t="s">
        <v>3899</v>
      </c>
      <c r="K1401" t="s">
        <v>3004</v>
      </c>
      <c r="L1401">
        <f t="shared" si="43"/>
        <v>-7</v>
      </c>
    </row>
    <row r="1402" spans="1:12" ht="12.75">
      <c r="A1402" t="s">
        <v>3900</v>
      </c>
      <c r="B1402" t="s">
        <v>3900</v>
      </c>
      <c r="D1402">
        <v>1478651</v>
      </c>
      <c r="E1402">
        <v>941</v>
      </c>
      <c r="F1402" s="15">
        <f t="shared" si="42"/>
        <v>313</v>
      </c>
      <c r="G1402" t="s">
        <v>3000</v>
      </c>
      <c r="H1402" t="s">
        <v>3901</v>
      </c>
      <c r="I1402" t="s">
        <v>3901</v>
      </c>
      <c r="J1402" t="s">
        <v>3902</v>
      </c>
      <c r="K1402" t="s">
        <v>3004</v>
      </c>
      <c r="L1402">
        <f t="shared" si="43"/>
        <v>15</v>
      </c>
    </row>
    <row r="1403" spans="1:12" ht="12.75">
      <c r="A1403" t="s">
        <v>3903</v>
      </c>
      <c r="B1403" t="s">
        <v>3904</v>
      </c>
      <c r="C1403" t="s">
        <v>3903</v>
      </c>
      <c r="D1403">
        <v>1479607</v>
      </c>
      <c r="E1403">
        <v>1451</v>
      </c>
      <c r="F1403" s="15">
        <f t="shared" si="42"/>
        <v>483</v>
      </c>
      <c r="G1403" t="s">
        <v>3000</v>
      </c>
      <c r="H1403" t="s">
        <v>3905</v>
      </c>
      <c r="I1403" t="s">
        <v>3905</v>
      </c>
      <c r="J1403" t="s">
        <v>3906</v>
      </c>
      <c r="K1403" t="s">
        <v>3004</v>
      </c>
      <c r="L1403">
        <f t="shared" si="43"/>
        <v>31</v>
      </c>
    </row>
    <row r="1404" spans="1:12" ht="12.75">
      <c r="A1404" t="s">
        <v>5316</v>
      </c>
      <c r="B1404" t="s">
        <v>3907</v>
      </c>
      <c r="C1404" t="s">
        <v>5316</v>
      </c>
      <c r="D1404">
        <v>1481089</v>
      </c>
      <c r="E1404">
        <v>1208</v>
      </c>
      <c r="F1404" s="15">
        <f t="shared" si="42"/>
        <v>402</v>
      </c>
      <c r="G1404" t="s">
        <v>3000</v>
      </c>
      <c r="H1404" t="s">
        <v>3908</v>
      </c>
      <c r="I1404" t="s">
        <v>3908</v>
      </c>
      <c r="J1404" t="s">
        <v>1027</v>
      </c>
      <c r="K1404" t="s">
        <v>3004</v>
      </c>
      <c r="L1404">
        <f t="shared" si="43"/>
        <v>59</v>
      </c>
    </row>
    <row r="1405" spans="1:12" ht="12.75">
      <c r="A1405" t="s">
        <v>3909</v>
      </c>
      <c r="B1405" t="s">
        <v>3910</v>
      </c>
      <c r="C1405" t="s">
        <v>3909</v>
      </c>
      <c r="D1405">
        <v>1482356</v>
      </c>
      <c r="E1405">
        <v>1409</v>
      </c>
      <c r="F1405" s="15">
        <f t="shared" si="42"/>
        <v>469</v>
      </c>
      <c r="G1405" t="s">
        <v>3061</v>
      </c>
      <c r="H1405" t="s">
        <v>3911</v>
      </c>
      <c r="I1405" t="s">
        <v>3911</v>
      </c>
      <c r="J1405" t="s">
        <v>3912</v>
      </c>
      <c r="K1405" t="s">
        <v>3004</v>
      </c>
      <c r="L1405">
        <f t="shared" si="43"/>
        <v>211</v>
      </c>
    </row>
    <row r="1406" spans="1:12" ht="12.75">
      <c r="A1406" t="s">
        <v>3913</v>
      </c>
      <c r="B1406" t="s">
        <v>3913</v>
      </c>
      <c r="D1406">
        <v>1483976</v>
      </c>
      <c r="E1406">
        <v>794</v>
      </c>
      <c r="F1406" s="15">
        <f t="shared" si="42"/>
        <v>264</v>
      </c>
      <c r="G1406" t="s">
        <v>3000</v>
      </c>
      <c r="H1406" t="s">
        <v>3914</v>
      </c>
      <c r="I1406" t="s">
        <v>3914</v>
      </c>
      <c r="J1406" t="s">
        <v>3915</v>
      </c>
      <c r="K1406" t="s">
        <v>3004</v>
      </c>
      <c r="L1406">
        <f t="shared" si="43"/>
        <v>-12</v>
      </c>
    </row>
    <row r="1407" spans="1:12" ht="12.75">
      <c r="A1407" t="s">
        <v>3916</v>
      </c>
      <c r="B1407" t="s">
        <v>3916</v>
      </c>
      <c r="D1407">
        <v>1484758</v>
      </c>
      <c r="E1407">
        <v>2975</v>
      </c>
      <c r="F1407" s="15">
        <f t="shared" si="42"/>
        <v>991</v>
      </c>
      <c r="G1407" t="s">
        <v>3000</v>
      </c>
      <c r="H1407" t="s">
        <v>3917</v>
      </c>
      <c r="I1407" t="s">
        <v>3917</v>
      </c>
      <c r="J1407" t="s">
        <v>3915</v>
      </c>
      <c r="K1407" t="s">
        <v>3004</v>
      </c>
      <c r="L1407">
        <f t="shared" si="43"/>
        <v>102</v>
      </c>
    </row>
    <row r="1408" spans="1:12" ht="12.75">
      <c r="A1408" t="s">
        <v>3918</v>
      </c>
      <c r="B1408" t="s">
        <v>3918</v>
      </c>
      <c r="D1408">
        <v>1487835</v>
      </c>
      <c r="E1408">
        <v>1010</v>
      </c>
      <c r="F1408" s="15">
        <f t="shared" si="42"/>
        <v>336</v>
      </c>
      <c r="G1408" t="s">
        <v>3061</v>
      </c>
      <c r="H1408" t="s">
        <v>3919</v>
      </c>
      <c r="I1408" t="s">
        <v>3919</v>
      </c>
      <c r="J1408" t="s">
        <v>3011</v>
      </c>
      <c r="K1408" t="s">
        <v>3004</v>
      </c>
      <c r="L1408">
        <f t="shared" si="43"/>
        <v>104</v>
      </c>
    </row>
    <row r="1409" spans="1:12" ht="12.75">
      <c r="A1409" t="s">
        <v>3920</v>
      </c>
      <c r="B1409" t="s">
        <v>3920</v>
      </c>
      <c r="D1409">
        <v>1488949</v>
      </c>
      <c r="E1409">
        <v>905</v>
      </c>
      <c r="F1409" s="15">
        <f t="shared" si="42"/>
        <v>301</v>
      </c>
      <c r="G1409" t="s">
        <v>3061</v>
      </c>
      <c r="H1409" t="s">
        <v>3921</v>
      </c>
      <c r="I1409" t="s">
        <v>3921</v>
      </c>
      <c r="J1409" t="s">
        <v>3922</v>
      </c>
      <c r="K1409" t="s">
        <v>3004</v>
      </c>
      <c r="L1409">
        <f t="shared" si="43"/>
        <v>194</v>
      </c>
    </row>
    <row r="1410" spans="1:12" ht="12.75">
      <c r="A1410" t="s">
        <v>3923</v>
      </c>
      <c r="B1410" t="s">
        <v>3923</v>
      </c>
      <c r="D1410">
        <v>1490048</v>
      </c>
      <c r="E1410">
        <v>656</v>
      </c>
      <c r="F1410" s="15">
        <f t="shared" si="42"/>
        <v>218</v>
      </c>
      <c r="G1410" t="s">
        <v>3000</v>
      </c>
      <c r="H1410" t="s">
        <v>3924</v>
      </c>
      <c r="I1410" t="s">
        <v>3924</v>
      </c>
      <c r="J1410" t="s">
        <v>337</v>
      </c>
      <c r="K1410" t="s">
        <v>3004</v>
      </c>
      <c r="L1410">
        <f t="shared" si="43"/>
        <v>-19</v>
      </c>
    </row>
    <row r="1411" spans="1:12" ht="12.75">
      <c r="A1411" t="s">
        <v>3925</v>
      </c>
      <c r="B1411" t="s">
        <v>3925</v>
      </c>
      <c r="D1411">
        <v>1490685</v>
      </c>
      <c r="E1411">
        <v>764</v>
      </c>
      <c r="F1411" s="15">
        <f t="shared" si="42"/>
        <v>254</v>
      </c>
      <c r="G1411" t="s">
        <v>3000</v>
      </c>
      <c r="H1411" t="s">
        <v>3926</v>
      </c>
      <c r="I1411" t="s">
        <v>3926</v>
      </c>
      <c r="J1411" t="s">
        <v>3927</v>
      </c>
      <c r="K1411" t="s">
        <v>3004</v>
      </c>
      <c r="L1411">
        <f t="shared" si="43"/>
        <v>53</v>
      </c>
    </row>
    <row r="1412" spans="1:12" ht="12.75">
      <c r="A1412" t="s">
        <v>3928</v>
      </c>
      <c r="B1412" t="s">
        <v>3929</v>
      </c>
      <c r="C1412" t="s">
        <v>3928</v>
      </c>
      <c r="D1412">
        <v>1491502</v>
      </c>
      <c r="E1412">
        <v>1337</v>
      </c>
      <c r="F1412" s="15">
        <f aca="true" t="shared" si="44" ref="F1412:F1475">(E1412-2)/3</f>
        <v>445</v>
      </c>
      <c r="G1412" t="s">
        <v>3061</v>
      </c>
      <c r="H1412" t="s">
        <v>3930</v>
      </c>
      <c r="I1412" t="s">
        <v>3930</v>
      </c>
      <c r="J1412" t="s">
        <v>3931</v>
      </c>
      <c r="K1412" t="s">
        <v>3004</v>
      </c>
      <c r="L1412">
        <f aca="true" t="shared" si="45" ref="L1412:L1475">D1413-(D1412+E1412)</f>
        <v>138</v>
      </c>
    </row>
    <row r="1413" spans="1:12" ht="12.75">
      <c r="A1413" t="s">
        <v>3932</v>
      </c>
      <c r="B1413" t="s">
        <v>3932</v>
      </c>
      <c r="D1413">
        <v>1492977</v>
      </c>
      <c r="E1413">
        <v>1250</v>
      </c>
      <c r="F1413" s="15">
        <f t="shared" si="44"/>
        <v>416</v>
      </c>
      <c r="G1413" t="s">
        <v>3061</v>
      </c>
      <c r="H1413" t="s">
        <v>3933</v>
      </c>
      <c r="I1413" t="s">
        <v>3933</v>
      </c>
      <c r="J1413" t="s">
        <v>3934</v>
      </c>
      <c r="K1413" t="s">
        <v>3004</v>
      </c>
      <c r="L1413">
        <f t="shared" si="45"/>
        <v>-7</v>
      </c>
    </row>
    <row r="1414" spans="1:12" ht="12.75">
      <c r="A1414" t="s">
        <v>3935</v>
      </c>
      <c r="B1414" t="s">
        <v>3936</v>
      </c>
      <c r="C1414" t="s">
        <v>3935</v>
      </c>
      <c r="D1414">
        <v>1494220</v>
      </c>
      <c r="E1414">
        <v>920</v>
      </c>
      <c r="F1414" s="15">
        <f t="shared" si="44"/>
        <v>306</v>
      </c>
      <c r="G1414" t="s">
        <v>3061</v>
      </c>
      <c r="H1414" t="s">
        <v>3937</v>
      </c>
      <c r="I1414" t="s">
        <v>3937</v>
      </c>
      <c r="J1414" t="s">
        <v>3938</v>
      </c>
      <c r="K1414" t="s">
        <v>3004</v>
      </c>
      <c r="L1414">
        <f t="shared" si="45"/>
        <v>72</v>
      </c>
    </row>
    <row r="1415" spans="1:12" ht="12.75">
      <c r="A1415" t="s">
        <v>3939</v>
      </c>
      <c r="B1415" t="s">
        <v>3939</v>
      </c>
      <c r="D1415">
        <v>1495212</v>
      </c>
      <c r="E1415">
        <v>401</v>
      </c>
      <c r="F1415" s="15">
        <f t="shared" si="44"/>
        <v>133</v>
      </c>
      <c r="G1415" t="s">
        <v>3061</v>
      </c>
      <c r="H1415" t="s">
        <v>3940</v>
      </c>
      <c r="I1415" t="s">
        <v>3940</v>
      </c>
      <c r="J1415" t="s">
        <v>3941</v>
      </c>
      <c r="K1415" t="s">
        <v>3004</v>
      </c>
      <c r="L1415">
        <f t="shared" si="45"/>
        <v>59</v>
      </c>
    </row>
    <row r="1416" spans="1:12" ht="12.75">
      <c r="A1416" t="s">
        <v>3942</v>
      </c>
      <c r="B1416" t="s">
        <v>3942</v>
      </c>
      <c r="D1416">
        <v>1495672</v>
      </c>
      <c r="E1416">
        <v>218</v>
      </c>
      <c r="F1416" s="15">
        <f t="shared" si="44"/>
        <v>72</v>
      </c>
      <c r="G1416" t="s">
        <v>3061</v>
      </c>
      <c r="H1416" t="s">
        <v>3943</v>
      </c>
      <c r="I1416" t="s">
        <v>3943</v>
      </c>
      <c r="J1416" t="s">
        <v>3011</v>
      </c>
      <c r="K1416" t="s">
        <v>3004</v>
      </c>
      <c r="L1416">
        <f t="shared" si="45"/>
        <v>0</v>
      </c>
    </row>
    <row r="1417" spans="1:12" ht="12.75">
      <c r="A1417" t="s">
        <v>3944</v>
      </c>
      <c r="B1417" t="s">
        <v>3944</v>
      </c>
      <c r="D1417">
        <v>1495890</v>
      </c>
      <c r="E1417">
        <v>680</v>
      </c>
      <c r="F1417" s="15">
        <f t="shared" si="44"/>
        <v>226</v>
      </c>
      <c r="G1417" t="s">
        <v>3061</v>
      </c>
      <c r="H1417" t="s">
        <v>3945</v>
      </c>
      <c r="I1417" t="s">
        <v>3945</v>
      </c>
      <c r="J1417" t="s">
        <v>3549</v>
      </c>
      <c r="K1417" t="s">
        <v>3004</v>
      </c>
      <c r="L1417">
        <f t="shared" si="45"/>
        <v>35</v>
      </c>
    </row>
    <row r="1418" spans="1:12" ht="12.75">
      <c r="A1418" t="s">
        <v>3946</v>
      </c>
      <c r="B1418" t="s">
        <v>3946</v>
      </c>
      <c r="D1418">
        <v>1496605</v>
      </c>
      <c r="E1418">
        <v>563</v>
      </c>
      <c r="F1418" s="15">
        <f t="shared" si="44"/>
        <v>187</v>
      </c>
      <c r="G1418" t="s">
        <v>3061</v>
      </c>
      <c r="H1418" t="s">
        <v>3947</v>
      </c>
      <c r="I1418" t="s">
        <v>3947</v>
      </c>
      <c r="J1418" t="s">
        <v>3948</v>
      </c>
      <c r="K1418" t="s">
        <v>3004</v>
      </c>
      <c r="L1418">
        <f t="shared" si="45"/>
        <v>54</v>
      </c>
    </row>
    <row r="1419" spans="1:12" ht="12.75">
      <c r="A1419" t="s">
        <v>3949</v>
      </c>
      <c r="B1419" t="s">
        <v>3949</v>
      </c>
      <c r="D1419">
        <v>1497222</v>
      </c>
      <c r="E1419">
        <v>149</v>
      </c>
      <c r="F1419" s="15">
        <f t="shared" si="44"/>
        <v>49</v>
      </c>
      <c r="G1419" t="s">
        <v>3061</v>
      </c>
      <c r="H1419" t="s">
        <v>3950</v>
      </c>
      <c r="I1419" t="s">
        <v>3950</v>
      </c>
      <c r="J1419" t="s">
        <v>3951</v>
      </c>
      <c r="K1419" t="s">
        <v>3004</v>
      </c>
      <c r="L1419">
        <f t="shared" si="45"/>
        <v>77</v>
      </c>
    </row>
    <row r="1420" spans="1:12" ht="12.75">
      <c r="A1420" t="s">
        <v>3952</v>
      </c>
      <c r="B1420" t="s">
        <v>3952</v>
      </c>
      <c r="D1420">
        <v>1497448</v>
      </c>
      <c r="E1420">
        <v>2108</v>
      </c>
      <c r="F1420" s="15">
        <f t="shared" si="44"/>
        <v>702</v>
      </c>
      <c r="G1420" t="s">
        <v>3061</v>
      </c>
      <c r="H1420" t="s">
        <v>3953</v>
      </c>
      <c r="I1420" t="s">
        <v>3953</v>
      </c>
      <c r="J1420" t="s">
        <v>3285</v>
      </c>
      <c r="K1420" t="s">
        <v>3004</v>
      </c>
      <c r="L1420">
        <f t="shared" si="45"/>
        <v>91</v>
      </c>
    </row>
    <row r="1421" spans="1:12" ht="12.75">
      <c r="A1421" t="s">
        <v>3954</v>
      </c>
      <c r="B1421" t="s">
        <v>3954</v>
      </c>
      <c r="D1421">
        <v>1499647</v>
      </c>
      <c r="E1421">
        <v>2579</v>
      </c>
      <c r="F1421" s="15">
        <f t="shared" si="44"/>
        <v>859</v>
      </c>
      <c r="G1421" t="s">
        <v>3000</v>
      </c>
      <c r="H1421" t="s">
        <v>3955</v>
      </c>
      <c r="I1421" t="s">
        <v>3955</v>
      </c>
      <c r="J1421" t="s">
        <v>3956</v>
      </c>
      <c r="K1421" t="s">
        <v>3004</v>
      </c>
      <c r="L1421">
        <f t="shared" si="45"/>
        <v>116</v>
      </c>
    </row>
    <row r="1422" spans="1:12" ht="12.75">
      <c r="A1422" t="s">
        <v>3957</v>
      </c>
      <c r="B1422" t="s">
        <v>3957</v>
      </c>
      <c r="D1422">
        <v>1502342</v>
      </c>
      <c r="E1422">
        <v>923</v>
      </c>
      <c r="F1422" s="15">
        <f t="shared" si="44"/>
        <v>307</v>
      </c>
      <c r="G1422" t="s">
        <v>3000</v>
      </c>
      <c r="H1422" t="s">
        <v>3958</v>
      </c>
      <c r="I1422" t="s">
        <v>3958</v>
      </c>
      <c r="J1422" t="s">
        <v>3959</v>
      </c>
      <c r="K1422" t="s">
        <v>3004</v>
      </c>
      <c r="L1422">
        <f t="shared" si="45"/>
        <v>80</v>
      </c>
    </row>
    <row r="1423" spans="1:12" ht="12.75">
      <c r="A1423" t="s">
        <v>3960</v>
      </c>
      <c r="B1423" t="s">
        <v>3960</v>
      </c>
      <c r="D1423">
        <v>1503345</v>
      </c>
      <c r="E1423">
        <v>4883</v>
      </c>
      <c r="F1423" s="15">
        <f t="shared" si="44"/>
        <v>1627</v>
      </c>
      <c r="G1423" t="s">
        <v>3061</v>
      </c>
      <c r="H1423" t="s">
        <v>3961</v>
      </c>
      <c r="I1423" t="s">
        <v>3961</v>
      </c>
      <c r="J1423" t="s">
        <v>3962</v>
      </c>
      <c r="K1423" t="s">
        <v>3004</v>
      </c>
      <c r="L1423">
        <f t="shared" si="45"/>
        <v>463</v>
      </c>
    </row>
    <row r="1424" spans="1:12" ht="12.75">
      <c r="A1424" t="s">
        <v>3963</v>
      </c>
      <c r="B1424" t="s">
        <v>3963</v>
      </c>
      <c r="D1424">
        <v>1508691</v>
      </c>
      <c r="E1424">
        <v>326</v>
      </c>
      <c r="F1424" s="15">
        <f t="shared" si="44"/>
        <v>108</v>
      </c>
      <c r="G1424" t="s">
        <v>3061</v>
      </c>
      <c r="H1424" t="s">
        <v>3964</v>
      </c>
      <c r="I1424" t="s">
        <v>3964</v>
      </c>
      <c r="J1424" t="s">
        <v>3965</v>
      </c>
      <c r="K1424" t="s">
        <v>3004</v>
      </c>
      <c r="L1424">
        <f t="shared" si="45"/>
        <v>223</v>
      </c>
    </row>
    <row r="1425" spans="1:12" ht="12.75">
      <c r="A1425" t="s">
        <v>3966</v>
      </c>
      <c r="B1425" t="s">
        <v>3966</v>
      </c>
      <c r="D1425">
        <v>1509240</v>
      </c>
      <c r="E1425">
        <v>137</v>
      </c>
      <c r="F1425" s="15">
        <f t="shared" si="44"/>
        <v>45</v>
      </c>
      <c r="G1425" t="s">
        <v>3061</v>
      </c>
      <c r="H1425" t="s">
        <v>3967</v>
      </c>
      <c r="I1425" t="s">
        <v>3967</v>
      </c>
      <c r="J1425" t="s">
        <v>3965</v>
      </c>
      <c r="K1425" t="s">
        <v>3004</v>
      </c>
      <c r="L1425">
        <f t="shared" si="45"/>
        <v>21</v>
      </c>
    </row>
    <row r="1426" spans="1:12" ht="12.75">
      <c r="A1426" t="s">
        <v>2688</v>
      </c>
      <c r="B1426" t="s">
        <v>3968</v>
      </c>
      <c r="C1426" t="s">
        <v>2688</v>
      </c>
      <c r="D1426">
        <v>1509398</v>
      </c>
      <c r="E1426">
        <v>1283</v>
      </c>
      <c r="F1426" s="15">
        <f t="shared" si="44"/>
        <v>427</v>
      </c>
      <c r="G1426" t="s">
        <v>3061</v>
      </c>
      <c r="H1426" t="s">
        <v>3969</v>
      </c>
      <c r="I1426" t="s">
        <v>3969</v>
      </c>
      <c r="J1426" t="s">
        <v>3970</v>
      </c>
      <c r="K1426" t="s">
        <v>3004</v>
      </c>
      <c r="L1426">
        <f t="shared" si="45"/>
        <v>115</v>
      </c>
    </row>
    <row r="1427" spans="1:12" ht="12.75">
      <c r="A1427" t="s">
        <v>3971</v>
      </c>
      <c r="B1427" t="s">
        <v>3971</v>
      </c>
      <c r="D1427">
        <v>1510796</v>
      </c>
      <c r="E1427">
        <v>914</v>
      </c>
      <c r="F1427" s="15">
        <f t="shared" si="44"/>
        <v>304</v>
      </c>
      <c r="G1427" t="s">
        <v>3061</v>
      </c>
      <c r="H1427" t="s">
        <v>3972</v>
      </c>
      <c r="I1427" t="s">
        <v>3972</v>
      </c>
      <c r="J1427" t="s">
        <v>405</v>
      </c>
      <c r="K1427" t="s">
        <v>3004</v>
      </c>
      <c r="L1427">
        <f t="shared" si="45"/>
        <v>61</v>
      </c>
    </row>
    <row r="1428" spans="1:12" ht="12.75">
      <c r="A1428" t="s">
        <v>222</v>
      </c>
      <c r="B1428" t="s">
        <v>3973</v>
      </c>
      <c r="C1428" t="s">
        <v>222</v>
      </c>
      <c r="D1428">
        <v>1511771</v>
      </c>
      <c r="E1428">
        <v>476</v>
      </c>
      <c r="F1428" s="15">
        <f t="shared" si="44"/>
        <v>158</v>
      </c>
      <c r="G1428" t="s">
        <v>3061</v>
      </c>
      <c r="H1428" t="s">
        <v>3974</v>
      </c>
      <c r="I1428" t="s">
        <v>3974</v>
      </c>
      <c r="J1428" t="s">
        <v>225</v>
      </c>
      <c r="K1428" t="s">
        <v>3004</v>
      </c>
      <c r="L1428">
        <f t="shared" si="45"/>
        <v>76</v>
      </c>
    </row>
    <row r="1429" spans="1:12" ht="12.75">
      <c r="A1429" t="s">
        <v>3975</v>
      </c>
      <c r="B1429" t="s">
        <v>3976</v>
      </c>
      <c r="C1429" t="s">
        <v>3975</v>
      </c>
      <c r="D1429">
        <v>1512323</v>
      </c>
      <c r="E1429">
        <v>2414</v>
      </c>
      <c r="F1429" s="15">
        <f t="shared" si="44"/>
        <v>804</v>
      </c>
      <c r="G1429" t="s">
        <v>3061</v>
      </c>
      <c r="H1429" t="s">
        <v>3977</v>
      </c>
      <c r="I1429" t="s">
        <v>3978</v>
      </c>
      <c r="J1429" t="s">
        <v>3979</v>
      </c>
      <c r="K1429" t="s">
        <v>3004</v>
      </c>
      <c r="L1429">
        <f t="shared" si="45"/>
        <v>4</v>
      </c>
    </row>
    <row r="1430" spans="1:12" ht="12.75">
      <c r="A1430" t="s">
        <v>3980</v>
      </c>
      <c r="B1430" t="s">
        <v>3981</v>
      </c>
      <c r="C1430" t="s">
        <v>3980</v>
      </c>
      <c r="D1430">
        <v>1514741</v>
      </c>
      <c r="E1430">
        <v>1049</v>
      </c>
      <c r="F1430" s="15">
        <f t="shared" si="44"/>
        <v>349</v>
      </c>
      <c r="G1430" t="s">
        <v>3061</v>
      </c>
      <c r="H1430" t="s">
        <v>3982</v>
      </c>
      <c r="I1430" t="s">
        <v>3983</v>
      </c>
      <c r="J1430" t="s">
        <v>3984</v>
      </c>
      <c r="K1430" t="s">
        <v>3004</v>
      </c>
      <c r="L1430">
        <f t="shared" si="45"/>
        <v>283</v>
      </c>
    </row>
    <row r="1431" spans="1:12" ht="12.75">
      <c r="A1431" t="s">
        <v>3985</v>
      </c>
      <c r="B1431" t="s">
        <v>3985</v>
      </c>
      <c r="D1431">
        <v>1516073</v>
      </c>
      <c r="E1431">
        <v>350</v>
      </c>
      <c r="F1431" s="15">
        <f t="shared" si="44"/>
        <v>116</v>
      </c>
      <c r="G1431" t="s">
        <v>3061</v>
      </c>
      <c r="H1431" t="s">
        <v>3986</v>
      </c>
      <c r="I1431" t="s">
        <v>3986</v>
      </c>
      <c r="J1431" t="s">
        <v>3555</v>
      </c>
      <c r="K1431" t="s">
        <v>3004</v>
      </c>
      <c r="L1431">
        <f t="shared" si="45"/>
        <v>103</v>
      </c>
    </row>
    <row r="1432" spans="1:12" ht="12.75">
      <c r="A1432" t="s">
        <v>3987</v>
      </c>
      <c r="B1432" t="s">
        <v>3987</v>
      </c>
      <c r="D1432">
        <v>1516526</v>
      </c>
      <c r="E1432">
        <v>767</v>
      </c>
      <c r="F1432" s="15">
        <f t="shared" si="44"/>
        <v>255</v>
      </c>
      <c r="G1432" t="s">
        <v>3061</v>
      </c>
      <c r="H1432" t="s">
        <v>3988</v>
      </c>
      <c r="I1432" t="s">
        <v>3988</v>
      </c>
      <c r="J1432" t="s">
        <v>5188</v>
      </c>
      <c r="K1432" t="s">
        <v>3004</v>
      </c>
      <c r="L1432">
        <f t="shared" si="45"/>
        <v>126</v>
      </c>
    </row>
    <row r="1433" spans="1:12" ht="12.75">
      <c r="A1433" t="s">
        <v>3989</v>
      </c>
      <c r="B1433" t="s">
        <v>3990</v>
      </c>
      <c r="C1433" t="s">
        <v>3989</v>
      </c>
      <c r="D1433">
        <v>1517419</v>
      </c>
      <c r="E1433">
        <v>272</v>
      </c>
      <c r="F1433" s="15">
        <f t="shared" si="44"/>
        <v>90</v>
      </c>
      <c r="G1433" t="s">
        <v>3000</v>
      </c>
      <c r="H1433" t="s">
        <v>3991</v>
      </c>
      <c r="I1433" t="s">
        <v>3991</v>
      </c>
      <c r="J1433" t="s">
        <v>3992</v>
      </c>
      <c r="K1433" t="s">
        <v>3004</v>
      </c>
      <c r="L1433">
        <f t="shared" si="45"/>
        <v>42</v>
      </c>
    </row>
    <row r="1434" spans="1:12" ht="12.75">
      <c r="A1434" t="s">
        <v>3993</v>
      </c>
      <c r="B1434" t="s">
        <v>3993</v>
      </c>
      <c r="D1434">
        <v>1517733</v>
      </c>
      <c r="E1434">
        <v>968</v>
      </c>
      <c r="F1434" s="15">
        <f t="shared" si="44"/>
        <v>322</v>
      </c>
      <c r="G1434" t="s">
        <v>3000</v>
      </c>
      <c r="H1434" t="s">
        <v>3994</v>
      </c>
      <c r="I1434" t="s">
        <v>3994</v>
      </c>
      <c r="J1434" t="s">
        <v>2136</v>
      </c>
      <c r="K1434" t="s">
        <v>3004</v>
      </c>
      <c r="L1434">
        <f t="shared" si="45"/>
        <v>36</v>
      </c>
    </row>
    <row r="1435" spans="1:12" ht="12.75">
      <c r="A1435" t="s">
        <v>3995</v>
      </c>
      <c r="B1435" t="s">
        <v>3996</v>
      </c>
      <c r="C1435" t="s">
        <v>3995</v>
      </c>
      <c r="D1435">
        <v>1518737</v>
      </c>
      <c r="E1435">
        <v>1577</v>
      </c>
      <c r="F1435" s="15">
        <f t="shared" si="44"/>
        <v>525</v>
      </c>
      <c r="G1435" t="s">
        <v>3061</v>
      </c>
      <c r="H1435" t="s">
        <v>3997</v>
      </c>
      <c r="I1435" t="s">
        <v>3997</v>
      </c>
      <c r="J1435" t="s">
        <v>3998</v>
      </c>
      <c r="K1435" t="s">
        <v>3004</v>
      </c>
      <c r="L1435">
        <f t="shared" si="45"/>
        <v>-22</v>
      </c>
    </row>
    <row r="1436" spans="1:12" ht="12.75">
      <c r="A1436" t="s">
        <v>3999</v>
      </c>
      <c r="B1436" t="s">
        <v>4000</v>
      </c>
      <c r="C1436" t="s">
        <v>3999</v>
      </c>
      <c r="D1436">
        <v>1520292</v>
      </c>
      <c r="E1436">
        <v>716</v>
      </c>
      <c r="F1436" s="15">
        <f t="shared" si="44"/>
        <v>238</v>
      </c>
      <c r="G1436" t="s">
        <v>3061</v>
      </c>
      <c r="H1436" t="s">
        <v>4001</v>
      </c>
      <c r="I1436" t="s">
        <v>4001</v>
      </c>
      <c r="J1436" t="s">
        <v>4002</v>
      </c>
      <c r="K1436" t="s">
        <v>3004</v>
      </c>
      <c r="L1436">
        <f t="shared" si="45"/>
        <v>164</v>
      </c>
    </row>
    <row r="1437" spans="1:12" ht="12.75">
      <c r="A1437" t="s">
        <v>4003</v>
      </c>
      <c r="B1437" t="s">
        <v>4003</v>
      </c>
      <c r="D1437">
        <v>1521172</v>
      </c>
      <c r="E1437">
        <v>548</v>
      </c>
      <c r="F1437" s="15">
        <f t="shared" si="44"/>
        <v>182</v>
      </c>
      <c r="G1437" t="s">
        <v>3061</v>
      </c>
      <c r="H1437" t="s">
        <v>4004</v>
      </c>
      <c r="I1437" t="s">
        <v>4004</v>
      </c>
      <c r="J1437" t="s">
        <v>3011</v>
      </c>
      <c r="K1437" t="s">
        <v>3004</v>
      </c>
      <c r="L1437">
        <f t="shared" si="45"/>
        <v>2</v>
      </c>
    </row>
    <row r="1438" spans="1:12" ht="12.75">
      <c r="A1438" t="s">
        <v>4005</v>
      </c>
      <c r="B1438" t="s">
        <v>4005</v>
      </c>
      <c r="D1438">
        <v>1521722</v>
      </c>
      <c r="E1438">
        <v>1151</v>
      </c>
      <c r="F1438" s="15">
        <f t="shared" si="44"/>
        <v>383</v>
      </c>
      <c r="G1438" t="s">
        <v>3061</v>
      </c>
      <c r="H1438" t="s">
        <v>4006</v>
      </c>
      <c r="I1438" t="s">
        <v>4007</v>
      </c>
      <c r="J1438" t="s">
        <v>4008</v>
      </c>
      <c r="K1438" t="s">
        <v>3004</v>
      </c>
      <c r="L1438">
        <f t="shared" si="45"/>
        <v>7</v>
      </c>
    </row>
    <row r="1439" spans="1:12" ht="12.75">
      <c r="A1439" t="s">
        <v>4009</v>
      </c>
      <c r="B1439" t="s">
        <v>4009</v>
      </c>
      <c r="D1439">
        <v>1522880</v>
      </c>
      <c r="E1439">
        <v>347</v>
      </c>
      <c r="F1439" s="15">
        <f t="shared" si="44"/>
        <v>115</v>
      </c>
      <c r="G1439" t="s">
        <v>3061</v>
      </c>
      <c r="H1439" t="s">
        <v>4010</v>
      </c>
      <c r="I1439" t="s">
        <v>4010</v>
      </c>
      <c r="J1439" t="s">
        <v>3011</v>
      </c>
      <c r="K1439" t="s">
        <v>3004</v>
      </c>
      <c r="L1439">
        <f t="shared" si="45"/>
        <v>15</v>
      </c>
    </row>
    <row r="1440" spans="1:12" ht="12.75">
      <c r="A1440" t="s">
        <v>4011</v>
      </c>
      <c r="B1440" t="s">
        <v>4011</v>
      </c>
      <c r="D1440">
        <v>1523242</v>
      </c>
      <c r="E1440">
        <v>599</v>
      </c>
      <c r="F1440" s="15">
        <f t="shared" si="44"/>
        <v>199</v>
      </c>
      <c r="G1440" t="s">
        <v>3061</v>
      </c>
      <c r="H1440" t="s">
        <v>4012</v>
      </c>
      <c r="I1440" t="s">
        <v>4012</v>
      </c>
      <c r="J1440" t="s">
        <v>3011</v>
      </c>
      <c r="K1440" t="s">
        <v>3004</v>
      </c>
      <c r="L1440">
        <f t="shared" si="45"/>
        <v>-19</v>
      </c>
    </row>
    <row r="1441" spans="1:12" ht="12.75">
      <c r="A1441" t="s">
        <v>4013</v>
      </c>
      <c r="B1441" t="s">
        <v>4014</v>
      </c>
      <c r="C1441" t="s">
        <v>4013</v>
      </c>
      <c r="D1441">
        <v>1523822</v>
      </c>
      <c r="E1441">
        <v>656</v>
      </c>
      <c r="F1441" s="15">
        <f t="shared" si="44"/>
        <v>218</v>
      </c>
      <c r="G1441" t="s">
        <v>3061</v>
      </c>
      <c r="H1441" t="s">
        <v>4015</v>
      </c>
      <c r="I1441" t="s">
        <v>4015</v>
      </c>
      <c r="J1441" t="s">
        <v>4016</v>
      </c>
      <c r="K1441" t="s">
        <v>3004</v>
      </c>
      <c r="L1441">
        <f t="shared" si="45"/>
        <v>11</v>
      </c>
    </row>
    <row r="1442" spans="1:12" ht="12.75">
      <c r="A1442" t="s">
        <v>4017</v>
      </c>
      <c r="B1442" t="s">
        <v>4017</v>
      </c>
      <c r="D1442">
        <v>1524489</v>
      </c>
      <c r="E1442">
        <v>1109</v>
      </c>
      <c r="F1442" s="15">
        <f t="shared" si="44"/>
        <v>369</v>
      </c>
      <c r="G1442" t="s">
        <v>3061</v>
      </c>
      <c r="H1442" t="s">
        <v>4018</v>
      </c>
      <c r="I1442" t="s">
        <v>4018</v>
      </c>
      <c r="J1442" t="s">
        <v>2724</v>
      </c>
      <c r="K1442" t="s">
        <v>3004</v>
      </c>
      <c r="L1442">
        <f t="shared" si="45"/>
        <v>-7</v>
      </c>
    </row>
    <row r="1443" spans="1:12" ht="12.75">
      <c r="A1443" t="s">
        <v>4019</v>
      </c>
      <c r="B1443" t="s">
        <v>4019</v>
      </c>
      <c r="D1443">
        <v>1525591</v>
      </c>
      <c r="E1443">
        <v>524</v>
      </c>
      <c r="F1443" s="15">
        <f t="shared" si="44"/>
        <v>174</v>
      </c>
      <c r="G1443" t="s">
        <v>3061</v>
      </c>
      <c r="H1443" t="s">
        <v>4020</v>
      </c>
      <c r="I1443" t="s">
        <v>4020</v>
      </c>
      <c r="J1443" t="s">
        <v>3011</v>
      </c>
      <c r="K1443" t="s">
        <v>3004</v>
      </c>
      <c r="L1443">
        <f t="shared" si="45"/>
        <v>192</v>
      </c>
    </row>
    <row r="1444" spans="1:12" ht="12.75">
      <c r="A1444" t="s">
        <v>4021</v>
      </c>
      <c r="B1444" t="s">
        <v>4021</v>
      </c>
      <c r="D1444">
        <v>1526307</v>
      </c>
      <c r="E1444">
        <v>710</v>
      </c>
      <c r="F1444" s="15">
        <f t="shared" si="44"/>
        <v>236</v>
      </c>
      <c r="G1444" t="s">
        <v>3061</v>
      </c>
      <c r="H1444" t="s">
        <v>4022</v>
      </c>
      <c r="I1444" t="s">
        <v>4022</v>
      </c>
      <c r="J1444" t="s">
        <v>3331</v>
      </c>
      <c r="K1444" t="s">
        <v>3004</v>
      </c>
      <c r="L1444">
        <f t="shared" si="45"/>
        <v>230</v>
      </c>
    </row>
    <row r="1445" spans="1:12" ht="12.75">
      <c r="A1445" t="s">
        <v>4023</v>
      </c>
      <c r="B1445" t="s">
        <v>4023</v>
      </c>
      <c r="D1445">
        <v>1527247</v>
      </c>
      <c r="E1445">
        <v>218</v>
      </c>
      <c r="F1445" s="15">
        <f t="shared" si="44"/>
        <v>72</v>
      </c>
      <c r="G1445" t="s">
        <v>3061</v>
      </c>
      <c r="H1445" t="s">
        <v>4024</v>
      </c>
      <c r="I1445" t="s">
        <v>4024</v>
      </c>
      <c r="J1445" t="s">
        <v>3011</v>
      </c>
      <c r="K1445" t="s">
        <v>3004</v>
      </c>
      <c r="L1445">
        <f t="shared" si="45"/>
        <v>243</v>
      </c>
    </row>
    <row r="1446" spans="1:12" ht="12.75">
      <c r="A1446" t="s">
        <v>4025</v>
      </c>
      <c r="B1446" t="s">
        <v>4025</v>
      </c>
      <c r="D1446">
        <v>1527708</v>
      </c>
      <c r="E1446">
        <v>1001</v>
      </c>
      <c r="F1446" s="15">
        <f t="shared" si="44"/>
        <v>333</v>
      </c>
      <c r="G1446" t="s">
        <v>3000</v>
      </c>
      <c r="H1446" t="s">
        <v>4026</v>
      </c>
      <c r="I1446" t="s">
        <v>4026</v>
      </c>
      <c r="J1446" t="s">
        <v>4027</v>
      </c>
      <c r="K1446" t="s">
        <v>3004</v>
      </c>
      <c r="L1446">
        <f t="shared" si="45"/>
        <v>50</v>
      </c>
    </row>
    <row r="1447" spans="1:12" ht="12.75">
      <c r="A1447" t="s">
        <v>4028</v>
      </c>
      <c r="B1447" t="s">
        <v>4029</v>
      </c>
      <c r="C1447" t="s">
        <v>4028</v>
      </c>
      <c r="D1447">
        <v>1528759</v>
      </c>
      <c r="E1447">
        <v>356</v>
      </c>
      <c r="F1447" s="15">
        <f t="shared" si="44"/>
        <v>118</v>
      </c>
      <c r="G1447" t="s">
        <v>3061</v>
      </c>
      <c r="H1447" t="s">
        <v>4030</v>
      </c>
      <c r="I1447" t="s">
        <v>4031</v>
      </c>
      <c r="J1447" t="s">
        <v>4032</v>
      </c>
      <c r="K1447" t="s">
        <v>3004</v>
      </c>
      <c r="L1447">
        <f t="shared" si="45"/>
        <v>42</v>
      </c>
    </row>
    <row r="1448" spans="1:12" ht="12.75">
      <c r="A1448" t="s">
        <v>4033</v>
      </c>
      <c r="B1448" t="s">
        <v>4034</v>
      </c>
      <c r="C1448" t="s">
        <v>4033</v>
      </c>
      <c r="D1448">
        <v>1529157</v>
      </c>
      <c r="E1448">
        <v>200</v>
      </c>
      <c r="F1448" s="15">
        <f t="shared" si="44"/>
        <v>66</v>
      </c>
      <c r="G1448" t="s">
        <v>3061</v>
      </c>
      <c r="H1448" t="s">
        <v>4035</v>
      </c>
      <c r="I1448" t="s">
        <v>4036</v>
      </c>
      <c r="J1448" t="s">
        <v>4037</v>
      </c>
      <c r="K1448" t="s">
        <v>3004</v>
      </c>
      <c r="L1448">
        <f t="shared" si="45"/>
        <v>22</v>
      </c>
    </row>
    <row r="1449" spans="1:12" ht="12.75">
      <c r="A1449" t="s">
        <v>4038</v>
      </c>
      <c r="B1449" t="s">
        <v>4039</v>
      </c>
      <c r="C1449" t="s">
        <v>4038</v>
      </c>
      <c r="D1449">
        <v>1529379</v>
      </c>
      <c r="E1449">
        <v>452</v>
      </c>
      <c r="F1449" s="15">
        <f t="shared" si="44"/>
        <v>150</v>
      </c>
      <c r="G1449" t="s">
        <v>3061</v>
      </c>
      <c r="H1449" t="s">
        <v>4040</v>
      </c>
      <c r="I1449" t="s">
        <v>4040</v>
      </c>
      <c r="J1449" t="s">
        <v>4041</v>
      </c>
      <c r="K1449" t="s">
        <v>3004</v>
      </c>
      <c r="L1449">
        <f t="shared" si="45"/>
        <v>292</v>
      </c>
    </row>
    <row r="1450" spans="1:12" ht="12.75">
      <c r="A1450" t="s">
        <v>4042</v>
      </c>
      <c r="B1450" t="s">
        <v>4042</v>
      </c>
      <c r="D1450">
        <v>1530123</v>
      </c>
      <c r="E1450">
        <v>515</v>
      </c>
      <c r="F1450" s="15">
        <f t="shared" si="44"/>
        <v>171</v>
      </c>
      <c r="G1450" t="s">
        <v>3061</v>
      </c>
      <c r="H1450" t="s">
        <v>4043</v>
      </c>
      <c r="I1450" t="s">
        <v>4043</v>
      </c>
      <c r="J1450" t="s">
        <v>3011</v>
      </c>
      <c r="K1450" t="s">
        <v>3004</v>
      </c>
      <c r="L1450">
        <f t="shared" si="45"/>
        <v>142</v>
      </c>
    </row>
    <row r="1451" spans="1:12" ht="12.75">
      <c r="A1451" t="s">
        <v>4044</v>
      </c>
      <c r="B1451" t="s">
        <v>4044</v>
      </c>
      <c r="D1451">
        <v>1530780</v>
      </c>
      <c r="E1451">
        <v>425</v>
      </c>
      <c r="F1451" s="15">
        <f t="shared" si="44"/>
        <v>141</v>
      </c>
      <c r="G1451" t="s">
        <v>3061</v>
      </c>
      <c r="H1451" t="s">
        <v>4045</v>
      </c>
      <c r="I1451" t="s">
        <v>4045</v>
      </c>
      <c r="J1451" t="s">
        <v>3011</v>
      </c>
      <c r="K1451" t="s">
        <v>3004</v>
      </c>
      <c r="L1451">
        <f t="shared" si="45"/>
        <v>-3</v>
      </c>
    </row>
    <row r="1452" spans="1:12" ht="12.75">
      <c r="A1452" t="s">
        <v>4046</v>
      </c>
      <c r="B1452" t="s">
        <v>4046</v>
      </c>
      <c r="D1452">
        <v>1531202</v>
      </c>
      <c r="E1452">
        <v>434</v>
      </c>
      <c r="F1452" s="15">
        <f t="shared" si="44"/>
        <v>144</v>
      </c>
      <c r="G1452" t="s">
        <v>3061</v>
      </c>
      <c r="H1452" t="s">
        <v>4047</v>
      </c>
      <c r="I1452" t="s">
        <v>4047</v>
      </c>
      <c r="J1452" t="s">
        <v>3011</v>
      </c>
      <c r="K1452" t="s">
        <v>3004</v>
      </c>
      <c r="L1452">
        <f t="shared" si="45"/>
        <v>158</v>
      </c>
    </row>
    <row r="1453" spans="1:12" ht="12.75">
      <c r="A1453" t="s">
        <v>4048</v>
      </c>
      <c r="B1453" t="s">
        <v>4049</v>
      </c>
      <c r="C1453" t="s">
        <v>4048</v>
      </c>
      <c r="D1453">
        <v>1531794</v>
      </c>
      <c r="E1453">
        <v>1934</v>
      </c>
      <c r="F1453" s="15">
        <f t="shared" si="44"/>
        <v>644</v>
      </c>
      <c r="G1453" t="s">
        <v>3061</v>
      </c>
      <c r="H1453" t="s">
        <v>4050</v>
      </c>
      <c r="I1453" t="s">
        <v>4051</v>
      </c>
      <c r="J1453" t="s">
        <v>4052</v>
      </c>
      <c r="K1453" t="s">
        <v>3004</v>
      </c>
      <c r="L1453">
        <f t="shared" si="45"/>
        <v>281</v>
      </c>
    </row>
    <row r="1454" spans="1:12" ht="12.75">
      <c r="A1454" t="s">
        <v>4053</v>
      </c>
      <c r="B1454" t="s">
        <v>4054</v>
      </c>
      <c r="C1454" t="s">
        <v>4053</v>
      </c>
      <c r="D1454">
        <v>1534009</v>
      </c>
      <c r="E1454">
        <v>908</v>
      </c>
      <c r="F1454" s="15">
        <f t="shared" si="44"/>
        <v>302</v>
      </c>
      <c r="G1454" t="s">
        <v>3061</v>
      </c>
      <c r="H1454" t="s">
        <v>4055</v>
      </c>
      <c r="I1454" t="s">
        <v>4055</v>
      </c>
      <c r="J1454" t="s">
        <v>4056</v>
      </c>
      <c r="K1454" t="s">
        <v>3004</v>
      </c>
      <c r="L1454">
        <f t="shared" si="45"/>
        <v>10</v>
      </c>
    </row>
    <row r="1455" spans="1:12" ht="12.75">
      <c r="A1455" t="s">
        <v>3045</v>
      </c>
      <c r="B1455" t="s">
        <v>4057</v>
      </c>
      <c r="C1455" t="s">
        <v>3045</v>
      </c>
      <c r="D1455">
        <v>1534927</v>
      </c>
      <c r="E1455">
        <v>1340</v>
      </c>
      <c r="F1455" s="15">
        <f t="shared" si="44"/>
        <v>446</v>
      </c>
      <c r="G1455" t="s">
        <v>3061</v>
      </c>
      <c r="H1455" t="s">
        <v>4058</v>
      </c>
      <c r="I1455" t="s">
        <v>4058</v>
      </c>
      <c r="J1455" t="s">
        <v>4059</v>
      </c>
      <c r="K1455" t="s">
        <v>3004</v>
      </c>
      <c r="L1455">
        <f t="shared" si="45"/>
        <v>3</v>
      </c>
    </row>
    <row r="1456" spans="1:12" ht="12.75">
      <c r="A1456" t="s">
        <v>4060</v>
      </c>
      <c r="B1456" t="s">
        <v>4061</v>
      </c>
      <c r="C1456" t="s">
        <v>4060</v>
      </c>
      <c r="D1456">
        <v>1536270</v>
      </c>
      <c r="E1456">
        <v>467</v>
      </c>
      <c r="F1456" s="15">
        <f t="shared" si="44"/>
        <v>155</v>
      </c>
      <c r="G1456" t="s">
        <v>3061</v>
      </c>
      <c r="H1456" t="s">
        <v>4062</v>
      </c>
      <c r="I1456" t="s">
        <v>4063</v>
      </c>
      <c r="J1456" t="s">
        <v>3555</v>
      </c>
      <c r="K1456" t="s">
        <v>3004</v>
      </c>
      <c r="L1456">
        <f t="shared" si="45"/>
        <v>3</v>
      </c>
    </row>
    <row r="1457" spans="1:12" ht="12.75">
      <c r="A1457" t="s">
        <v>4064</v>
      </c>
      <c r="B1457" t="s">
        <v>4065</v>
      </c>
      <c r="C1457" t="s">
        <v>4064</v>
      </c>
      <c r="D1457">
        <v>1536740</v>
      </c>
      <c r="E1457">
        <v>602</v>
      </c>
      <c r="F1457" s="15">
        <f t="shared" si="44"/>
        <v>200</v>
      </c>
      <c r="G1457" t="s">
        <v>3061</v>
      </c>
      <c r="H1457" t="s">
        <v>4066</v>
      </c>
      <c r="I1457" t="s">
        <v>4067</v>
      </c>
      <c r="J1457" t="s">
        <v>4068</v>
      </c>
      <c r="K1457" t="s">
        <v>3004</v>
      </c>
      <c r="L1457">
        <f t="shared" si="45"/>
        <v>-3</v>
      </c>
    </row>
    <row r="1458" spans="1:12" ht="12.75">
      <c r="A1458" t="s">
        <v>4069</v>
      </c>
      <c r="B1458" t="s">
        <v>4070</v>
      </c>
      <c r="C1458" t="s">
        <v>4071</v>
      </c>
      <c r="D1458">
        <v>1537339</v>
      </c>
      <c r="E1458">
        <v>830</v>
      </c>
      <c r="F1458" s="15">
        <f t="shared" si="44"/>
        <v>276</v>
      </c>
      <c r="G1458" t="s">
        <v>3061</v>
      </c>
      <c r="H1458" t="s">
        <v>4072</v>
      </c>
      <c r="I1458" t="s">
        <v>4073</v>
      </c>
      <c r="J1458" t="s">
        <v>4074</v>
      </c>
      <c r="K1458" t="s">
        <v>3004</v>
      </c>
      <c r="L1458">
        <f t="shared" si="45"/>
        <v>9</v>
      </c>
    </row>
    <row r="1459" spans="1:12" ht="12.75">
      <c r="A1459" t="s">
        <v>4075</v>
      </c>
      <c r="B1459" t="s">
        <v>4076</v>
      </c>
      <c r="C1459" t="s">
        <v>4075</v>
      </c>
      <c r="D1459">
        <v>1538178</v>
      </c>
      <c r="E1459">
        <v>2660</v>
      </c>
      <c r="F1459" s="15">
        <f t="shared" si="44"/>
        <v>886</v>
      </c>
      <c r="G1459" t="s">
        <v>3061</v>
      </c>
      <c r="H1459" t="s">
        <v>4077</v>
      </c>
      <c r="I1459" t="s">
        <v>4077</v>
      </c>
      <c r="J1459" t="s">
        <v>4078</v>
      </c>
      <c r="K1459" t="s">
        <v>3004</v>
      </c>
      <c r="L1459">
        <f t="shared" si="45"/>
        <v>2399</v>
      </c>
    </row>
    <row r="1460" spans="1:12" ht="12.75">
      <c r="A1460" t="s">
        <v>4079</v>
      </c>
      <c r="B1460" t="s">
        <v>4080</v>
      </c>
      <c r="C1460" t="s">
        <v>4079</v>
      </c>
      <c r="D1460">
        <v>1543237</v>
      </c>
      <c r="E1460">
        <v>1271</v>
      </c>
      <c r="F1460" s="15">
        <f t="shared" si="44"/>
        <v>423</v>
      </c>
      <c r="G1460" t="s">
        <v>3061</v>
      </c>
      <c r="H1460" t="s">
        <v>4081</v>
      </c>
      <c r="I1460" t="s">
        <v>4081</v>
      </c>
      <c r="J1460" t="s">
        <v>4082</v>
      </c>
      <c r="K1460" t="s">
        <v>3004</v>
      </c>
      <c r="L1460">
        <f t="shared" si="45"/>
        <v>13</v>
      </c>
    </row>
    <row r="1461" spans="1:12" ht="12.75">
      <c r="A1461" t="s">
        <v>4083</v>
      </c>
      <c r="B1461" t="s">
        <v>4084</v>
      </c>
      <c r="C1461" t="s">
        <v>4083</v>
      </c>
      <c r="D1461">
        <v>1544521</v>
      </c>
      <c r="E1461">
        <v>1541</v>
      </c>
      <c r="F1461" s="15">
        <f t="shared" si="44"/>
        <v>513</v>
      </c>
      <c r="G1461" t="s">
        <v>3061</v>
      </c>
      <c r="H1461" t="s">
        <v>4085</v>
      </c>
      <c r="I1461" t="s">
        <v>4085</v>
      </c>
      <c r="J1461" t="s">
        <v>4086</v>
      </c>
      <c r="K1461" t="s">
        <v>3004</v>
      </c>
      <c r="L1461">
        <f t="shared" si="45"/>
        <v>-3</v>
      </c>
    </row>
    <row r="1462" spans="1:12" ht="12.75">
      <c r="A1462" t="s">
        <v>4087</v>
      </c>
      <c r="B1462" t="s">
        <v>4088</v>
      </c>
      <c r="C1462" t="s">
        <v>4087</v>
      </c>
      <c r="D1462">
        <v>1546059</v>
      </c>
      <c r="E1462">
        <v>602</v>
      </c>
      <c r="F1462" s="15">
        <f t="shared" si="44"/>
        <v>200</v>
      </c>
      <c r="G1462" t="s">
        <v>3061</v>
      </c>
      <c r="H1462" t="s">
        <v>4089</v>
      </c>
      <c r="I1462" t="s">
        <v>4089</v>
      </c>
      <c r="J1462" t="s">
        <v>4090</v>
      </c>
      <c r="K1462" t="s">
        <v>3004</v>
      </c>
      <c r="L1462">
        <f t="shared" si="45"/>
        <v>10</v>
      </c>
    </row>
    <row r="1463" spans="1:12" ht="12.75">
      <c r="A1463" t="s">
        <v>4091</v>
      </c>
      <c r="B1463" t="s">
        <v>4092</v>
      </c>
      <c r="C1463" t="s">
        <v>4091</v>
      </c>
      <c r="D1463">
        <v>1546671</v>
      </c>
      <c r="E1463">
        <v>1037</v>
      </c>
      <c r="F1463" s="15">
        <f t="shared" si="44"/>
        <v>345</v>
      </c>
      <c r="G1463" t="s">
        <v>3061</v>
      </c>
      <c r="H1463" t="s">
        <v>4093</v>
      </c>
      <c r="I1463" t="s">
        <v>4094</v>
      </c>
      <c r="J1463" t="s">
        <v>4095</v>
      </c>
      <c r="K1463" t="s">
        <v>3004</v>
      </c>
      <c r="L1463">
        <f t="shared" si="45"/>
        <v>3</v>
      </c>
    </row>
    <row r="1464" spans="1:12" ht="12.75">
      <c r="A1464" t="s">
        <v>4096</v>
      </c>
      <c r="B1464" t="s">
        <v>4097</v>
      </c>
      <c r="C1464" t="s">
        <v>4096</v>
      </c>
      <c r="D1464">
        <v>1547711</v>
      </c>
      <c r="E1464">
        <v>1466</v>
      </c>
      <c r="F1464" s="15">
        <f t="shared" si="44"/>
        <v>488</v>
      </c>
      <c r="G1464" t="s">
        <v>3061</v>
      </c>
      <c r="H1464" t="s">
        <v>4098</v>
      </c>
      <c r="I1464" t="s">
        <v>4098</v>
      </c>
      <c r="J1464" t="s">
        <v>4099</v>
      </c>
      <c r="K1464" t="s">
        <v>3004</v>
      </c>
      <c r="L1464">
        <f t="shared" si="45"/>
        <v>-42</v>
      </c>
    </row>
    <row r="1465" spans="1:12" ht="12.75">
      <c r="A1465" t="s">
        <v>4096</v>
      </c>
      <c r="B1465" t="s">
        <v>4100</v>
      </c>
      <c r="C1465" t="s">
        <v>4096</v>
      </c>
      <c r="D1465">
        <v>1549135</v>
      </c>
      <c r="E1465">
        <v>2228</v>
      </c>
      <c r="F1465" s="15">
        <f t="shared" si="44"/>
        <v>742</v>
      </c>
      <c r="G1465" t="s">
        <v>3061</v>
      </c>
      <c r="H1465" t="s">
        <v>4101</v>
      </c>
      <c r="I1465" t="s">
        <v>4102</v>
      </c>
      <c r="J1465" t="s">
        <v>4103</v>
      </c>
      <c r="K1465" t="s">
        <v>3004</v>
      </c>
      <c r="L1465">
        <f t="shared" si="45"/>
        <v>-3</v>
      </c>
    </row>
    <row r="1466" spans="1:12" ht="12.75">
      <c r="A1466" t="s">
        <v>4104</v>
      </c>
      <c r="B1466" t="s">
        <v>4105</v>
      </c>
      <c r="C1466" t="s">
        <v>4104</v>
      </c>
      <c r="D1466">
        <v>1551360</v>
      </c>
      <c r="E1466">
        <v>671</v>
      </c>
      <c r="F1466" s="15">
        <f t="shared" si="44"/>
        <v>223</v>
      </c>
      <c r="G1466" t="s">
        <v>3061</v>
      </c>
      <c r="H1466" t="s">
        <v>4106</v>
      </c>
      <c r="I1466" t="s">
        <v>4107</v>
      </c>
      <c r="J1466" t="s">
        <v>4108</v>
      </c>
      <c r="K1466" t="s">
        <v>3004</v>
      </c>
      <c r="L1466">
        <f t="shared" si="45"/>
        <v>-3</v>
      </c>
    </row>
    <row r="1467" spans="1:12" ht="12.75">
      <c r="A1467" t="s">
        <v>4109</v>
      </c>
      <c r="B1467" t="s">
        <v>4110</v>
      </c>
      <c r="C1467" t="s">
        <v>4109</v>
      </c>
      <c r="D1467">
        <v>1552028</v>
      </c>
      <c r="E1467">
        <v>254</v>
      </c>
      <c r="F1467" s="15">
        <f t="shared" si="44"/>
        <v>84</v>
      </c>
      <c r="G1467" t="s">
        <v>3061</v>
      </c>
      <c r="H1467" t="s">
        <v>4111</v>
      </c>
      <c r="I1467" t="s">
        <v>4111</v>
      </c>
      <c r="J1467" t="s">
        <v>4112</v>
      </c>
      <c r="K1467" t="s">
        <v>3004</v>
      </c>
      <c r="L1467">
        <f t="shared" si="45"/>
        <v>1</v>
      </c>
    </row>
    <row r="1468" spans="1:12" ht="12.75">
      <c r="A1468" t="s">
        <v>4113</v>
      </c>
      <c r="B1468" t="s">
        <v>4114</v>
      </c>
      <c r="C1468" t="s">
        <v>4113</v>
      </c>
      <c r="D1468">
        <v>1552283</v>
      </c>
      <c r="E1468">
        <v>716</v>
      </c>
      <c r="F1468" s="15">
        <f t="shared" si="44"/>
        <v>238</v>
      </c>
      <c r="G1468" t="s">
        <v>3061</v>
      </c>
      <c r="H1468" t="s">
        <v>4115</v>
      </c>
      <c r="I1468" t="s">
        <v>4115</v>
      </c>
      <c r="J1468" t="s">
        <v>4116</v>
      </c>
      <c r="K1468" t="s">
        <v>3004</v>
      </c>
      <c r="L1468">
        <f t="shared" si="45"/>
        <v>205</v>
      </c>
    </row>
    <row r="1469" spans="1:12" ht="12.75">
      <c r="A1469" t="s">
        <v>4117</v>
      </c>
      <c r="B1469" t="s">
        <v>4118</v>
      </c>
      <c r="C1469" t="s">
        <v>4117</v>
      </c>
      <c r="D1469">
        <v>1553204</v>
      </c>
      <c r="E1469">
        <v>1079</v>
      </c>
      <c r="F1469" s="15">
        <f t="shared" si="44"/>
        <v>359</v>
      </c>
      <c r="G1469" t="s">
        <v>3061</v>
      </c>
      <c r="H1469" t="s">
        <v>4119</v>
      </c>
      <c r="I1469" t="s">
        <v>4119</v>
      </c>
      <c r="J1469" t="s">
        <v>4120</v>
      </c>
      <c r="K1469" t="s">
        <v>3004</v>
      </c>
      <c r="L1469">
        <f t="shared" si="45"/>
        <v>62</v>
      </c>
    </row>
    <row r="1470" spans="1:12" ht="12.75">
      <c r="A1470" t="s">
        <v>4121</v>
      </c>
      <c r="B1470" t="s">
        <v>4122</v>
      </c>
      <c r="C1470" t="s">
        <v>4121</v>
      </c>
      <c r="D1470">
        <v>1554345</v>
      </c>
      <c r="E1470">
        <v>485</v>
      </c>
      <c r="F1470" s="15">
        <f t="shared" si="44"/>
        <v>161</v>
      </c>
      <c r="G1470" t="s">
        <v>3061</v>
      </c>
      <c r="H1470" t="s">
        <v>4123</v>
      </c>
      <c r="I1470" t="s">
        <v>4123</v>
      </c>
      <c r="J1470" t="s">
        <v>4120</v>
      </c>
      <c r="K1470" t="s">
        <v>3004</v>
      </c>
      <c r="L1470">
        <f t="shared" si="45"/>
        <v>18</v>
      </c>
    </row>
    <row r="1471" spans="1:12" ht="12.75">
      <c r="A1471" t="s">
        <v>4124</v>
      </c>
      <c r="B1471" t="s">
        <v>4125</v>
      </c>
      <c r="C1471" t="s">
        <v>4124</v>
      </c>
      <c r="D1471">
        <v>1554848</v>
      </c>
      <c r="E1471">
        <v>1661</v>
      </c>
      <c r="F1471" s="15">
        <f t="shared" si="44"/>
        <v>553</v>
      </c>
      <c r="G1471" t="s">
        <v>3061</v>
      </c>
      <c r="H1471" t="s">
        <v>4126</v>
      </c>
      <c r="I1471" t="s">
        <v>4127</v>
      </c>
      <c r="J1471" t="s">
        <v>4128</v>
      </c>
      <c r="K1471" t="s">
        <v>3004</v>
      </c>
      <c r="L1471">
        <f t="shared" si="45"/>
        <v>187</v>
      </c>
    </row>
    <row r="1472" spans="1:12" ht="12.75">
      <c r="A1472" t="s">
        <v>4129</v>
      </c>
      <c r="B1472" t="s">
        <v>4129</v>
      </c>
      <c r="D1472">
        <v>1556696</v>
      </c>
      <c r="E1472">
        <v>674</v>
      </c>
      <c r="F1472" s="15">
        <f t="shared" si="44"/>
        <v>224</v>
      </c>
      <c r="G1472" t="s">
        <v>3061</v>
      </c>
      <c r="H1472" t="s">
        <v>4130</v>
      </c>
      <c r="I1472" t="s">
        <v>4130</v>
      </c>
      <c r="J1472" t="s">
        <v>2475</v>
      </c>
      <c r="K1472" t="s">
        <v>3004</v>
      </c>
      <c r="L1472">
        <f t="shared" si="45"/>
        <v>147</v>
      </c>
    </row>
    <row r="1473" spans="1:12" ht="12.75">
      <c r="A1473" t="s">
        <v>4131</v>
      </c>
      <c r="B1473" t="s">
        <v>4131</v>
      </c>
      <c r="D1473">
        <v>1557517</v>
      </c>
      <c r="E1473">
        <v>881</v>
      </c>
      <c r="F1473" s="15">
        <f t="shared" si="44"/>
        <v>293</v>
      </c>
      <c r="G1473" t="s">
        <v>3061</v>
      </c>
      <c r="H1473" t="s">
        <v>4132</v>
      </c>
      <c r="I1473" t="s">
        <v>4132</v>
      </c>
      <c r="J1473" t="s">
        <v>3549</v>
      </c>
      <c r="K1473" t="s">
        <v>3004</v>
      </c>
      <c r="L1473">
        <f t="shared" si="45"/>
        <v>18</v>
      </c>
    </row>
    <row r="1474" spans="1:12" ht="12.75">
      <c r="A1474" t="s">
        <v>4133</v>
      </c>
      <c r="B1474" t="s">
        <v>4133</v>
      </c>
      <c r="D1474">
        <v>1558416</v>
      </c>
      <c r="E1474">
        <v>308</v>
      </c>
      <c r="F1474" s="15">
        <f t="shared" si="44"/>
        <v>102</v>
      </c>
      <c r="G1474" t="s">
        <v>3061</v>
      </c>
      <c r="H1474" t="s">
        <v>4134</v>
      </c>
      <c r="I1474" t="s">
        <v>4134</v>
      </c>
      <c r="J1474" t="s">
        <v>4135</v>
      </c>
      <c r="K1474" t="s">
        <v>3004</v>
      </c>
      <c r="L1474">
        <f t="shared" si="45"/>
        <v>127</v>
      </c>
    </row>
    <row r="1475" spans="1:12" ht="12.75">
      <c r="A1475" t="s">
        <v>4136</v>
      </c>
      <c r="B1475" t="s">
        <v>4136</v>
      </c>
      <c r="D1475">
        <v>1558851</v>
      </c>
      <c r="E1475">
        <v>977</v>
      </c>
      <c r="F1475" s="15">
        <f t="shared" si="44"/>
        <v>325</v>
      </c>
      <c r="G1475" t="s">
        <v>3061</v>
      </c>
      <c r="H1475" t="s">
        <v>4137</v>
      </c>
      <c r="I1475" t="s">
        <v>4137</v>
      </c>
      <c r="J1475" t="s">
        <v>4138</v>
      </c>
      <c r="K1475" t="s">
        <v>3004</v>
      </c>
      <c r="L1475">
        <f t="shared" si="45"/>
        <v>143</v>
      </c>
    </row>
    <row r="1476" spans="1:12" ht="12.75">
      <c r="A1476" t="s">
        <v>4139</v>
      </c>
      <c r="B1476" t="s">
        <v>4139</v>
      </c>
      <c r="D1476">
        <v>1559971</v>
      </c>
      <c r="E1476">
        <v>1517</v>
      </c>
      <c r="F1476" s="15">
        <f aca="true" t="shared" si="46" ref="F1476:F1539">(E1476-2)/3</f>
        <v>505</v>
      </c>
      <c r="G1476" t="s">
        <v>3000</v>
      </c>
      <c r="H1476" t="s">
        <v>4140</v>
      </c>
      <c r="I1476" t="s">
        <v>4140</v>
      </c>
      <c r="J1476" t="s">
        <v>1951</v>
      </c>
      <c r="K1476" t="s">
        <v>3004</v>
      </c>
      <c r="L1476">
        <f aca="true" t="shared" si="47" ref="L1476:L1539">D1477-(D1476+E1476)</f>
        <v>21</v>
      </c>
    </row>
    <row r="1477" spans="1:12" ht="12.75">
      <c r="A1477" t="s">
        <v>4141</v>
      </c>
      <c r="B1477" t="s">
        <v>4141</v>
      </c>
      <c r="D1477">
        <v>1561509</v>
      </c>
      <c r="E1477">
        <v>1061</v>
      </c>
      <c r="F1477" s="15">
        <f t="shared" si="46"/>
        <v>353</v>
      </c>
      <c r="G1477" t="s">
        <v>3000</v>
      </c>
      <c r="H1477" t="s">
        <v>4142</v>
      </c>
      <c r="I1477" t="s">
        <v>4142</v>
      </c>
      <c r="J1477" t="s">
        <v>4143</v>
      </c>
      <c r="K1477" t="s">
        <v>3004</v>
      </c>
      <c r="L1477">
        <f t="shared" si="47"/>
        <v>271</v>
      </c>
    </row>
    <row r="1478" spans="1:12" ht="12.75">
      <c r="A1478" t="s">
        <v>4144</v>
      </c>
      <c r="B1478" t="s">
        <v>4144</v>
      </c>
      <c r="D1478">
        <v>1562841</v>
      </c>
      <c r="E1478">
        <v>605</v>
      </c>
      <c r="F1478" s="15">
        <f t="shared" si="46"/>
        <v>201</v>
      </c>
      <c r="G1478" t="s">
        <v>3000</v>
      </c>
      <c r="H1478" t="s">
        <v>4145</v>
      </c>
      <c r="I1478" t="s">
        <v>4145</v>
      </c>
      <c r="J1478" t="s">
        <v>4146</v>
      </c>
      <c r="K1478" t="s">
        <v>3004</v>
      </c>
      <c r="L1478">
        <f t="shared" si="47"/>
        <v>10</v>
      </c>
    </row>
    <row r="1479" spans="1:12" ht="12.75">
      <c r="A1479" t="s">
        <v>4147</v>
      </c>
      <c r="B1479" t="s">
        <v>4147</v>
      </c>
      <c r="D1479">
        <v>1563456</v>
      </c>
      <c r="E1479">
        <v>542</v>
      </c>
      <c r="F1479" s="15">
        <f t="shared" si="46"/>
        <v>180</v>
      </c>
      <c r="G1479" t="s">
        <v>3000</v>
      </c>
      <c r="H1479" t="s">
        <v>4148</v>
      </c>
      <c r="I1479" t="s">
        <v>4148</v>
      </c>
      <c r="J1479" t="s">
        <v>3331</v>
      </c>
      <c r="K1479" t="s">
        <v>3004</v>
      </c>
      <c r="L1479">
        <f t="shared" si="47"/>
        <v>192</v>
      </c>
    </row>
    <row r="1480" spans="1:12" ht="12.75">
      <c r="A1480" t="s">
        <v>4149</v>
      </c>
      <c r="B1480" t="s">
        <v>4149</v>
      </c>
      <c r="D1480">
        <v>1564190</v>
      </c>
      <c r="E1480">
        <v>1334</v>
      </c>
      <c r="F1480" s="15">
        <f t="shared" si="46"/>
        <v>444</v>
      </c>
      <c r="G1480" t="s">
        <v>3000</v>
      </c>
      <c r="H1480" t="s">
        <v>4150</v>
      </c>
      <c r="I1480" t="s">
        <v>4150</v>
      </c>
      <c r="J1480" t="s">
        <v>2342</v>
      </c>
      <c r="K1480" t="s">
        <v>3004</v>
      </c>
      <c r="L1480">
        <f t="shared" si="47"/>
        <v>96</v>
      </c>
    </row>
    <row r="1481" spans="1:12" ht="12.75">
      <c r="A1481" t="s">
        <v>4151</v>
      </c>
      <c r="B1481" t="s">
        <v>4151</v>
      </c>
      <c r="D1481">
        <v>1565620</v>
      </c>
      <c r="E1481">
        <v>872</v>
      </c>
      <c r="F1481" s="15">
        <f t="shared" si="46"/>
        <v>290</v>
      </c>
      <c r="G1481" t="s">
        <v>3061</v>
      </c>
      <c r="H1481" t="s">
        <v>4152</v>
      </c>
      <c r="I1481" t="s">
        <v>4152</v>
      </c>
      <c r="J1481" t="s">
        <v>2274</v>
      </c>
      <c r="K1481" t="s">
        <v>3004</v>
      </c>
      <c r="L1481">
        <f t="shared" si="47"/>
        <v>26</v>
      </c>
    </row>
    <row r="1482" spans="1:12" ht="12.75">
      <c r="A1482" t="s">
        <v>4153</v>
      </c>
      <c r="B1482" t="s">
        <v>4153</v>
      </c>
      <c r="D1482">
        <v>1566518</v>
      </c>
      <c r="E1482">
        <v>638</v>
      </c>
      <c r="F1482" s="15">
        <f t="shared" si="46"/>
        <v>212</v>
      </c>
      <c r="G1482" t="s">
        <v>3061</v>
      </c>
      <c r="H1482" t="s">
        <v>4154</v>
      </c>
      <c r="I1482" t="s">
        <v>4154</v>
      </c>
      <c r="J1482" t="s">
        <v>3549</v>
      </c>
      <c r="K1482" t="s">
        <v>3004</v>
      </c>
      <c r="L1482">
        <f t="shared" si="47"/>
        <v>-37</v>
      </c>
    </row>
    <row r="1483" spans="1:12" ht="12.75">
      <c r="A1483" t="s">
        <v>4155</v>
      </c>
      <c r="B1483" t="s">
        <v>4156</v>
      </c>
      <c r="C1483" t="s">
        <v>4155</v>
      </c>
      <c r="D1483">
        <v>1567119</v>
      </c>
      <c r="E1483">
        <v>1442</v>
      </c>
      <c r="F1483" s="15">
        <f t="shared" si="46"/>
        <v>480</v>
      </c>
      <c r="G1483" t="s">
        <v>3061</v>
      </c>
      <c r="H1483" t="s">
        <v>4157</v>
      </c>
      <c r="I1483" t="s">
        <v>4157</v>
      </c>
      <c r="J1483" t="s">
        <v>1879</v>
      </c>
      <c r="K1483" t="s">
        <v>3004</v>
      </c>
      <c r="L1483">
        <f t="shared" si="47"/>
        <v>2</v>
      </c>
    </row>
    <row r="1484" spans="1:12" ht="12.75">
      <c r="A1484" t="s">
        <v>4158</v>
      </c>
      <c r="B1484" t="s">
        <v>4158</v>
      </c>
      <c r="D1484">
        <v>1568563</v>
      </c>
      <c r="E1484">
        <v>1682</v>
      </c>
      <c r="F1484" s="15">
        <f t="shared" si="46"/>
        <v>560</v>
      </c>
      <c r="G1484" t="s">
        <v>3061</v>
      </c>
      <c r="H1484" t="s">
        <v>4159</v>
      </c>
      <c r="I1484" t="s">
        <v>4159</v>
      </c>
      <c r="J1484" t="s">
        <v>4160</v>
      </c>
      <c r="K1484" t="s">
        <v>3004</v>
      </c>
      <c r="L1484">
        <f t="shared" si="47"/>
        <v>-10</v>
      </c>
    </row>
    <row r="1485" spans="1:12" ht="12.75">
      <c r="A1485" t="s">
        <v>4161</v>
      </c>
      <c r="B1485" t="s">
        <v>4161</v>
      </c>
      <c r="D1485">
        <v>1570235</v>
      </c>
      <c r="E1485">
        <v>203</v>
      </c>
      <c r="F1485" s="15">
        <f t="shared" si="46"/>
        <v>67</v>
      </c>
      <c r="G1485" t="s">
        <v>3061</v>
      </c>
      <c r="H1485" t="s">
        <v>4162</v>
      </c>
      <c r="I1485" t="s">
        <v>4162</v>
      </c>
      <c r="J1485" t="s">
        <v>4163</v>
      </c>
      <c r="K1485" t="s">
        <v>3004</v>
      </c>
      <c r="L1485">
        <f t="shared" si="47"/>
        <v>181</v>
      </c>
    </row>
    <row r="1486" spans="1:12" ht="12.75">
      <c r="A1486" t="s">
        <v>4164</v>
      </c>
      <c r="B1486" t="s">
        <v>4164</v>
      </c>
      <c r="D1486">
        <v>1570619</v>
      </c>
      <c r="E1486">
        <v>833</v>
      </c>
      <c r="F1486" s="15">
        <f t="shared" si="46"/>
        <v>277</v>
      </c>
      <c r="G1486" t="s">
        <v>3061</v>
      </c>
      <c r="H1486" t="s">
        <v>4165</v>
      </c>
      <c r="I1486" t="s">
        <v>4165</v>
      </c>
      <c r="J1486" t="s">
        <v>3300</v>
      </c>
      <c r="K1486" t="s">
        <v>3004</v>
      </c>
      <c r="L1486">
        <f t="shared" si="47"/>
        <v>122</v>
      </c>
    </row>
    <row r="1487" spans="1:12" ht="12.75">
      <c r="A1487" t="s">
        <v>4166</v>
      </c>
      <c r="B1487" t="s">
        <v>4166</v>
      </c>
      <c r="D1487">
        <v>1571574</v>
      </c>
      <c r="E1487">
        <v>2084</v>
      </c>
      <c r="F1487" s="15">
        <f t="shared" si="46"/>
        <v>694</v>
      </c>
      <c r="G1487" t="s">
        <v>3061</v>
      </c>
      <c r="H1487" t="s">
        <v>4167</v>
      </c>
      <c r="I1487" t="s">
        <v>4167</v>
      </c>
      <c r="J1487" t="s">
        <v>4168</v>
      </c>
      <c r="K1487" t="s">
        <v>3004</v>
      </c>
      <c r="L1487">
        <f t="shared" si="47"/>
        <v>102</v>
      </c>
    </row>
    <row r="1488" spans="1:12" ht="12.75">
      <c r="A1488" t="s">
        <v>4169</v>
      </c>
      <c r="B1488" t="s">
        <v>4170</v>
      </c>
      <c r="C1488" t="s">
        <v>4169</v>
      </c>
      <c r="D1488">
        <v>1573760</v>
      </c>
      <c r="E1488">
        <v>1313</v>
      </c>
      <c r="F1488" s="15">
        <f t="shared" si="46"/>
        <v>437</v>
      </c>
      <c r="G1488" t="s">
        <v>3061</v>
      </c>
      <c r="H1488" t="s">
        <v>4171</v>
      </c>
      <c r="I1488" t="s">
        <v>4172</v>
      </c>
      <c r="J1488" t="s">
        <v>4173</v>
      </c>
      <c r="K1488" t="s">
        <v>3004</v>
      </c>
      <c r="L1488">
        <f t="shared" si="47"/>
        <v>102</v>
      </c>
    </row>
    <row r="1489" spans="1:12" ht="12.75">
      <c r="A1489" t="s">
        <v>3975</v>
      </c>
      <c r="B1489" t="s">
        <v>4174</v>
      </c>
      <c r="C1489" t="s">
        <v>3975</v>
      </c>
      <c r="D1489">
        <v>1575175</v>
      </c>
      <c r="E1489">
        <v>647</v>
      </c>
      <c r="F1489" s="15">
        <f t="shared" si="46"/>
        <v>215</v>
      </c>
      <c r="G1489" t="s">
        <v>3061</v>
      </c>
      <c r="H1489" t="s">
        <v>4175</v>
      </c>
      <c r="I1489" t="s">
        <v>4175</v>
      </c>
      <c r="J1489" t="s">
        <v>4176</v>
      </c>
      <c r="K1489" t="s">
        <v>3004</v>
      </c>
      <c r="L1489">
        <f t="shared" si="47"/>
        <v>20</v>
      </c>
    </row>
    <row r="1490" spans="1:12" ht="12.75">
      <c r="A1490" t="s">
        <v>4177</v>
      </c>
      <c r="B1490" t="s">
        <v>4177</v>
      </c>
      <c r="D1490">
        <v>1575842</v>
      </c>
      <c r="E1490">
        <v>320</v>
      </c>
      <c r="F1490" s="15">
        <f t="shared" si="46"/>
        <v>106</v>
      </c>
      <c r="G1490" t="s">
        <v>3061</v>
      </c>
      <c r="H1490" t="s">
        <v>4178</v>
      </c>
      <c r="I1490" t="s">
        <v>4178</v>
      </c>
      <c r="J1490" t="s">
        <v>4179</v>
      </c>
      <c r="K1490" t="s">
        <v>3004</v>
      </c>
      <c r="L1490">
        <f t="shared" si="47"/>
        <v>66</v>
      </c>
    </row>
    <row r="1491" spans="1:12" ht="12.75">
      <c r="A1491" t="s">
        <v>4180</v>
      </c>
      <c r="B1491" t="s">
        <v>4181</v>
      </c>
      <c r="C1491" t="s">
        <v>4180</v>
      </c>
      <c r="D1491">
        <v>1576228</v>
      </c>
      <c r="E1491">
        <v>656</v>
      </c>
      <c r="F1491" s="15">
        <f t="shared" si="46"/>
        <v>218</v>
      </c>
      <c r="G1491" t="s">
        <v>3061</v>
      </c>
      <c r="H1491" t="s">
        <v>4182</v>
      </c>
      <c r="I1491" t="s">
        <v>4183</v>
      </c>
      <c r="J1491" t="s">
        <v>4184</v>
      </c>
      <c r="K1491" t="s">
        <v>3004</v>
      </c>
      <c r="L1491">
        <f t="shared" si="47"/>
        <v>10</v>
      </c>
    </row>
    <row r="1492" spans="1:12" ht="12.75">
      <c r="A1492" t="s">
        <v>4185</v>
      </c>
      <c r="B1492" t="s">
        <v>4185</v>
      </c>
      <c r="D1492">
        <v>1576894</v>
      </c>
      <c r="E1492">
        <v>1211</v>
      </c>
      <c r="F1492" s="15">
        <f t="shared" si="46"/>
        <v>403</v>
      </c>
      <c r="G1492" t="s">
        <v>3061</v>
      </c>
      <c r="H1492" t="s">
        <v>4186</v>
      </c>
      <c r="I1492" t="s">
        <v>4186</v>
      </c>
      <c r="J1492" t="s">
        <v>3956</v>
      </c>
      <c r="K1492" t="s">
        <v>3004</v>
      </c>
      <c r="L1492">
        <f t="shared" si="47"/>
        <v>-13</v>
      </c>
    </row>
    <row r="1493" spans="1:12" ht="12.75">
      <c r="A1493" t="s">
        <v>4187</v>
      </c>
      <c r="B1493" t="s">
        <v>4187</v>
      </c>
      <c r="D1493">
        <v>1578092</v>
      </c>
      <c r="E1493">
        <v>743</v>
      </c>
      <c r="F1493" s="15">
        <f t="shared" si="46"/>
        <v>247</v>
      </c>
      <c r="G1493" t="s">
        <v>3061</v>
      </c>
      <c r="H1493" t="s">
        <v>4188</v>
      </c>
      <c r="I1493" t="s">
        <v>4188</v>
      </c>
      <c r="J1493" t="s">
        <v>3247</v>
      </c>
      <c r="K1493" t="s">
        <v>3004</v>
      </c>
      <c r="L1493">
        <f t="shared" si="47"/>
        <v>94</v>
      </c>
    </row>
    <row r="1494" spans="1:12" ht="12.75">
      <c r="A1494" t="s">
        <v>4189</v>
      </c>
      <c r="B1494" t="s">
        <v>4189</v>
      </c>
      <c r="D1494">
        <v>1578929</v>
      </c>
      <c r="E1494">
        <v>431</v>
      </c>
      <c r="F1494" s="15">
        <f t="shared" si="46"/>
        <v>143</v>
      </c>
      <c r="G1494" t="s">
        <v>3000</v>
      </c>
      <c r="H1494" t="s">
        <v>4190</v>
      </c>
      <c r="I1494" t="s">
        <v>4190</v>
      </c>
      <c r="J1494" t="s">
        <v>4191</v>
      </c>
      <c r="K1494" t="s">
        <v>3004</v>
      </c>
      <c r="L1494">
        <f t="shared" si="47"/>
        <v>12</v>
      </c>
    </row>
    <row r="1495" spans="1:12" ht="12.75">
      <c r="A1495" t="s">
        <v>4192</v>
      </c>
      <c r="B1495" t="s">
        <v>4192</v>
      </c>
      <c r="D1495">
        <v>1579372</v>
      </c>
      <c r="E1495">
        <v>335</v>
      </c>
      <c r="F1495" s="15">
        <f t="shared" si="46"/>
        <v>111</v>
      </c>
      <c r="G1495" t="s">
        <v>3000</v>
      </c>
      <c r="H1495" t="s">
        <v>4193</v>
      </c>
      <c r="I1495" t="s">
        <v>4193</v>
      </c>
      <c r="J1495" t="s">
        <v>4194</v>
      </c>
      <c r="K1495" t="s">
        <v>3004</v>
      </c>
      <c r="L1495">
        <f t="shared" si="47"/>
        <v>118</v>
      </c>
    </row>
    <row r="1496" spans="1:12" ht="12.75">
      <c r="A1496" t="s">
        <v>4195</v>
      </c>
      <c r="B1496" t="s">
        <v>4196</v>
      </c>
      <c r="C1496" t="s">
        <v>4195</v>
      </c>
      <c r="D1496">
        <v>1579825</v>
      </c>
      <c r="E1496">
        <v>902</v>
      </c>
      <c r="F1496" s="15">
        <f t="shared" si="46"/>
        <v>300</v>
      </c>
      <c r="G1496" t="s">
        <v>3000</v>
      </c>
      <c r="H1496" t="s">
        <v>4197</v>
      </c>
      <c r="I1496" t="s">
        <v>4197</v>
      </c>
      <c r="J1496" t="s">
        <v>4198</v>
      </c>
      <c r="K1496" t="s">
        <v>3004</v>
      </c>
      <c r="L1496">
        <f t="shared" si="47"/>
        <v>70</v>
      </c>
    </row>
    <row r="1497" spans="1:12" ht="12.75">
      <c r="A1497" t="s">
        <v>4199</v>
      </c>
      <c r="B1497" t="s">
        <v>4199</v>
      </c>
      <c r="D1497">
        <v>1580797</v>
      </c>
      <c r="E1497">
        <v>977</v>
      </c>
      <c r="F1497" s="15">
        <f t="shared" si="46"/>
        <v>325</v>
      </c>
      <c r="G1497" t="s">
        <v>3061</v>
      </c>
      <c r="H1497" t="s">
        <v>4200</v>
      </c>
      <c r="I1497" t="s">
        <v>4200</v>
      </c>
      <c r="J1497" t="s">
        <v>4201</v>
      </c>
      <c r="K1497" t="s">
        <v>3004</v>
      </c>
      <c r="L1497">
        <f t="shared" si="47"/>
        <v>-7</v>
      </c>
    </row>
    <row r="1498" spans="1:12" ht="12.75">
      <c r="A1498" t="s">
        <v>4202</v>
      </c>
      <c r="B1498" t="s">
        <v>4202</v>
      </c>
      <c r="D1498">
        <v>1581767</v>
      </c>
      <c r="E1498">
        <v>2498</v>
      </c>
      <c r="F1498" s="15">
        <f t="shared" si="46"/>
        <v>832</v>
      </c>
      <c r="G1498" t="s">
        <v>3061</v>
      </c>
      <c r="H1498" t="s">
        <v>4203</v>
      </c>
      <c r="I1498" t="s">
        <v>4203</v>
      </c>
      <c r="J1498" t="s">
        <v>3011</v>
      </c>
      <c r="K1498" t="s">
        <v>3004</v>
      </c>
      <c r="L1498">
        <f t="shared" si="47"/>
        <v>-19</v>
      </c>
    </row>
    <row r="1499" spans="1:12" ht="12.75">
      <c r="A1499" t="s">
        <v>4204</v>
      </c>
      <c r="B1499" t="s">
        <v>4204</v>
      </c>
      <c r="D1499">
        <v>1584246</v>
      </c>
      <c r="E1499">
        <v>1211</v>
      </c>
      <c r="F1499" s="15">
        <f t="shared" si="46"/>
        <v>403</v>
      </c>
      <c r="G1499" t="s">
        <v>3061</v>
      </c>
      <c r="H1499" t="s">
        <v>4205</v>
      </c>
      <c r="I1499" t="s">
        <v>4205</v>
      </c>
      <c r="J1499" t="s">
        <v>4206</v>
      </c>
      <c r="K1499" t="s">
        <v>3004</v>
      </c>
      <c r="L1499">
        <f t="shared" si="47"/>
        <v>9</v>
      </c>
    </row>
    <row r="1500" spans="1:12" ht="12.75">
      <c r="A1500" t="s">
        <v>4207</v>
      </c>
      <c r="B1500" t="s">
        <v>4207</v>
      </c>
      <c r="D1500">
        <v>1585466</v>
      </c>
      <c r="E1500">
        <v>350</v>
      </c>
      <c r="F1500" s="15">
        <f t="shared" si="46"/>
        <v>116</v>
      </c>
      <c r="G1500" t="s">
        <v>3061</v>
      </c>
      <c r="H1500" t="s">
        <v>4208</v>
      </c>
      <c r="I1500" t="s">
        <v>4209</v>
      </c>
      <c r="J1500" t="s">
        <v>4210</v>
      </c>
      <c r="K1500" t="s">
        <v>3004</v>
      </c>
      <c r="L1500">
        <f t="shared" si="47"/>
        <v>16</v>
      </c>
    </row>
    <row r="1501" spans="1:12" ht="12.75">
      <c r="A1501" t="s">
        <v>4211</v>
      </c>
      <c r="B1501" t="s">
        <v>4212</v>
      </c>
      <c r="C1501" t="s">
        <v>4211</v>
      </c>
      <c r="D1501">
        <v>1585832</v>
      </c>
      <c r="E1501">
        <v>2057</v>
      </c>
      <c r="F1501" s="15">
        <f t="shared" si="46"/>
        <v>685</v>
      </c>
      <c r="G1501" t="s">
        <v>3061</v>
      </c>
      <c r="H1501" t="s">
        <v>4213</v>
      </c>
      <c r="I1501" t="s">
        <v>4213</v>
      </c>
      <c r="J1501" t="s">
        <v>3285</v>
      </c>
      <c r="K1501" t="s">
        <v>3004</v>
      </c>
      <c r="L1501">
        <f t="shared" si="47"/>
        <v>90</v>
      </c>
    </row>
    <row r="1502" spans="1:12" ht="12.75">
      <c r="A1502" t="s">
        <v>4214</v>
      </c>
      <c r="B1502" t="s">
        <v>4214</v>
      </c>
      <c r="D1502">
        <v>1587979</v>
      </c>
      <c r="E1502">
        <v>845</v>
      </c>
      <c r="F1502" s="15">
        <f t="shared" si="46"/>
        <v>281</v>
      </c>
      <c r="G1502" t="s">
        <v>3000</v>
      </c>
      <c r="H1502" t="s">
        <v>4215</v>
      </c>
      <c r="I1502" t="s">
        <v>4215</v>
      </c>
      <c r="J1502" t="s">
        <v>5169</v>
      </c>
      <c r="K1502" t="s">
        <v>3004</v>
      </c>
      <c r="L1502">
        <f t="shared" si="47"/>
        <v>134</v>
      </c>
    </row>
    <row r="1503" spans="1:12" ht="12.75">
      <c r="A1503" t="s">
        <v>3745</v>
      </c>
      <c r="B1503" t="s">
        <v>4216</v>
      </c>
      <c r="C1503" t="s">
        <v>3745</v>
      </c>
      <c r="D1503">
        <v>1588958</v>
      </c>
      <c r="E1503">
        <v>752</v>
      </c>
      <c r="F1503" s="15">
        <f t="shared" si="46"/>
        <v>250</v>
      </c>
      <c r="G1503" t="s">
        <v>3000</v>
      </c>
      <c r="H1503" t="s">
        <v>4217</v>
      </c>
      <c r="I1503" t="s">
        <v>4217</v>
      </c>
      <c r="J1503" t="s">
        <v>3748</v>
      </c>
      <c r="K1503" t="s">
        <v>3004</v>
      </c>
      <c r="L1503">
        <f t="shared" si="47"/>
        <v>158</v>
      </c>
    </row>
    <row r="1504" spans="1:12" ht="12.75">
      <c r="A1504" t="s">
        <v>4218</v>
      </c>
      <c r="B1504" t="s">
        <v>4218</v>
      </c>
      <c r="D1504">
        <v>1589868</v>
      </c>
      <c r="E1504">
        <v>680</v>
      </c>
      <c r="F1504" s="15">
        <f t="shared" si="46"/>
        <v>226</v>
      </c>
      <c r="G1504" t="s">
        <v>3000</v>
      </c>
      <c r="H1504" t="s">
        <v>4219</v>
      </c>
      <c r="I1504" t="s">
        <v>4219</v>
      </c>
      <c r="J1504" t="s">
        <v>3011</v>
      </c>
      <c r="K1504" t="s">
        <v>3004</v>
      </c>
      <c r="L1504">
        <f t="shared" si="47"/>
        <v>41</v>
      </c>
    </row>
    <row r="1505" spans="1:12" ht="12.75">
      <c r="A1505" t="s">
        <v>4220</v>
      </c>
      <c r="B1505" t="s">
        <v>4220</v>
      </c>
      <c r="D1505">
        <v>1590589</v>
      </c>
      <c r="E1505">
        <v>1022</v>
      </c>
      <c r="F1505" s="15">
        <f t="shared" si="46"/>
        <v>340</v>
      </c>
      <c r="G1505" t="s">
        <v>3061</v>
      </c>
      <c r="H1505" t="s">
        <v>4221</v>
      </c>
      <c r="I1505" t="s">
        <v>4221</v>
      </c>
      <c r="J1505" t="s">
        <v>4222</v>
      </c>
      <c r="K1505" t="s">
        <v>3004</v>
      </c>
      <c r="L1505">
        <f t="shared" si="47"/>
        <v>131</v>
      </c>
    </row>
    <row r="1506" spans="1:12" ht="12.75">
      <c r="A1506" t="s">
        <v>4223</v>
      </c>
      <c r="B1506" t="s">
        <v>4224</v>
      </c>
      <c r="C1506" t="s">
        <v>4223</v>
      </c>
      <c r="D1506">
        <v>1591742</v>
      </c>
      <c r="E1506">
        <v>911</v>
      </c>
      <c r="F1506" s="15">
        <f t="shared" si="46"/>
        <v>303</v>
      </c>
      <c r="G1506" t="s">
        <v>3061</v>
      </c>
      <c r="H1506" t="s">
        <v>4225</v>
      </c>
      <c r="I1506" t="s">
        <v>4225</v>
      </c>
      <c r="J1506" t="s">
        <v>4226</v>
      </c>
      <c r="K1506" t="s">
        <v>3004</v>
      </c>
      <c r="L1506">
        <f t="shared" si="47"/>
        <v>109</v>
      </c>
    </row>
    <row r="1507" spans="1:12" ht="12.75">
      <c r="A1507" t="s">
        <v>4227</v>
      </c>
      <c r="B1507" t="s">
        <v>4228</v>
      </c>
      <c r="C1507" t="s">
        <v>4227</v>
      </c>
      <c r="D1507">
        <v>1592762</v>
      </c>
      <c r="E1507">
        <v>1685</v>
      </c>
      <c r="F1507" s="15">
        <f t="shared" si="46"/>
        <v>561</v>
      </c>
      <c r="G1507" t="s">
        <v>3061</v>
      </c>
      <c r="H1507" t="s">
        <v>4229</v>
      </c>
      <c r="I1507" t="s">
        <v>4230</v>
      </c>
      <c r="J1507" t="s">
        <v>4231</v>
      </c>
      <c r="K1507" t="s">
        <v>3004</v>
      </c>
      <c r="L1507">
        <f t="shared" si="47"/>
        <v>273</v>
      </c>
    </row>
    <row r="1508" spans="1:12" ht="12.75">
      <c r="A1508" t="s">
        <v>4232</v>
      </c>
      <c r="B1508" t="s">
        <v>4232</v>
      </c>
      <c r="D1508">
        <v>1594720</v>
      </c>
      <c r="E1508">
        <v>689</v>
      </c>
      <c r="F1508" s="15">
        <f t="shared" si="46"/>
        <v>229</v>
      </c>
      <c r="G1508" t="s">
        <v>3061</v>
      </c>
      <c r="H1508" t="s">
        <v>4233</v>
      </c>
      <c r="I1508" t="s">
        <v>4233</v>
      </c>
      <c r="J1508" t="s">
        <v>2407</v>
      </c>
      <c r="K1508" t="s">
        <v>3004</v>
      </c>
      <c r="L1508">
        <f t="shared" si="47"/>
        <v>100</v>
      </c>
    </row>
    <row r="1509" spans="1:12" ht="12.75">
      <c r="A1509" t="s">
        <v>4234</v>
      </c>
      <c r="B1509" t="s">
        <v>4234</v>
      </c>
      <c r="D1509">
        <v>1595509</v>
      </c>
      <c r="E1509">
        <v>848</v>
      </c>
      <c r="F1509" s="15">
        <f t="shared" si="46"/>
        <v>282</v>
      </c>
      <c r="G1509" t="s">
        <v>3061</v>
      </c>
      <c r="H1509" t="s">
        <v>4235</v>
      </c>
      <c r="I1509" t="s">
        <v>4235</v>
      </c>
      <c r="J1509" t="s">
        <v>4236</v>
      </c>
      <c r="K1509" t="s">
        <v>3004</v>
      </c>
      <c r="L1509">
        <f t="shared" si="47"/>
        <v>3</v>
      </c>
    </row>
    <row r="1510" spans="1:12" ht="12.75">
      <c r="A1510" t="s">
        <v>4237</v>
      </c>
      <c r="B1510" t="s">
        <v>4238</v>
      </c>
      <c r="C1510" t="s">
        <v>4237</v>
      </c>
      <c r="D1510">
        <v>1596360</v>
      </c>
      <c r="E1510">
        <v>1298</v>
      </c>
      <c r="F1510" s="15">
        <f t="shared" si="46"/>
        <v>432</v>
      </c>
      <c r="G1510" t="s">
        <v>3061</v>
      </c>
      <c r="H1510" t="s">
        <v>4239</v>
      </c>
      <c r="I1510" t="s">
        <v>4239</v>
      </c>
      <c r="J1510" t="s">
        <v>4240</v>
      </c>
      <c r="K1510" t="s">
        <v>3004</v>
      </c>
      <c r="L1510">
        <f t="shared" si="47"/>
        <v>260</v>
      </c>
    </row>
    <row r="1511" spans="1:12" ht="12.75">
      <c r="A1511" t="s">
        <v>4241</v>
      </c>
      <c r="B1511" t="s">
        <v>4241</v>
      </c>
      <c r="D1511">
        <v>1597918</v>
      </c>
      <c r="E1511">
        <v>329</v>
      </c>
      <c r="F1511" s="15">
        <f t="shared" si="46"/>
        <v>109</v>
      </c>
      <c r="G1511" t="s">
        <v>3000</v>
      </c>
      <c r="H1511" t="s">
        <v>4242</v>
      </c>
      <c r="I1511" t="s">
        <v>4242</v>
      </c>
      <c r="J1511" t="s">
        <v>3011</v>
      </c>
      <c r="K1511" t="s">
        <v>3004</v>
      </c>
      <c r="L1511">
        <f t="shared" si="47"/>
        <v>52</v>
      </c>
    </row>
    <row r="1512" spans="1:12" ht="12.75">
      <c r="A1512" t="s">
        <v>3282</v>
      </c>
      <c r="B1512" t="s">
        <v>4243</v>
      </c>
      <c r="C1512" t="s">
        <v>3282</v>
      </c>
      <c r="D1512">
        <v>1598299</v>
      </c>
      <c r="E1512">
        <v>1031</v>
      </c>
      <c r="F1512" s="15">
        <f t="shared" si="46"/>
        <v>343</v>
      </c>
      <c r="G1512" t="s">
        <v>3061</v>
      </c>
      <c r="H1512" t="s">
        <v>4244</v>
      </c>
      <c r="I1512" t="s">
        <v>4244</v>
      </c>
      <c r="J1512" t="s">
        <v>4245</v>
      </c>
      <c r="K1512" t="s">
        <v>3004</v>
      </c>
      <c r="L1512">
        <f t="shared" si="47"/>
        <v>57</v>
      </c>
    </row>
    <row r="1513" spans="1:12" ht="12.75">
      <c r="A1513" t="s">
        <v>4246</v>
      </c>
      <c r="B1513" t="s">
        <v>4246</v>
      </c>
      <c r="D1513">
        <v>1599387</v>
      </c>
      <c r="E1513">
        <v>350</v>
      </c>
      <c r="F1513" s="15">
        <f t="shared" si="46"/>
        <v>116</v>
      </c>
      <c r="G1513" t="s">
        <v>3061</v>
      </c>
      <c r="H1513" t="s">
        <v>4247</v>
      </c>
      <c r="I1513" t="s">
        <v>4247</v>
      </c>
      <c r="J1513" t="s">
        <v>3011</v>
      </c>
      <c r="K1513" t="s">
        <v>3004</v>
      </c>
      <c r="L1513">
        <f t="shared" si="47"/>
        <v>54</v>
      </c>
    </row>
    <row r="1514" spans="1:12" ht="12.75">
      <c r="A1514" t="s">
        <v>4248</v>
      </c>
      <c r="B1514" t="s">
        <v>4248</v>
      </c>
      <c r="D1514">
        <v>1599791</v>
      </c>
      <c r="E1514">
        <v>1289</v>
      </c>
      <c r="F1514" s="15">
        <f t="shared" si="46"/>
        <v>429</v>
      </c>
      <c r="G1514" t="s">
        <v>3061</v>
      </c>
      <c r="H1514" t="s">
        <v>4249</v>
      </c>
      <c r="I1514" t="s">
        <v>4249</v>
      </c>
      <c r="J1514" t="s">
        <v>4250</v>
      </c>
      <c r="K1514" t="s">
        <v>3004</v>
      </c>
      <c r="L1514">
        <f t="shared" si="47"/>
        <v>61</v>
      </c>
    </row>
    <row r="1515" spans="1:12" ht="12.75">
      <c r="A1515" t="s">
        <v>4251</v>
      </c>
      <c r="B1515" t="s">
        <v>4251</v>
      </c>
      <c r="D1515">
        <v>1601141</v>
      </c>
      <c r="E1515">
        <v>257</v>
      </c>
      <c r="F1515" s="15">
        <f t="shared" si="46"/>
        <v>85</v>
      </c>
      <c r="G1515" t="s">
        <v>3061</v>
      </c>
      <c r="H1515" t="s">
        <v>4252</v>
      </c>
      <c r="I1515" t="s">
        <v>4252</v>
      </c>
      <c r="J1515" t="s">
        <v>3011</v>
      </c>
      <c r="K1515" t="s">
        <v>3004</v>
      </c>
      <c r="L1515">
        <f t="shared" si="47"/>
        <v>110</v>
      </c>
    </row>
    <row r="1516" spans="1:12" ht="12.75">
      <c r="A1516" t="s">
        <v>4253</v>
      </c>
      <c r="B1516" t="s">
        <v>4253</v>
      </c>
      <c r="D1516">
        <v>1601508</v>
      </c>
      <c r="E1516">
        <v>1931</v>
      </c>
      <c r="F1516" s="15">
        <f t="shared" si="46"/>
        <v>643</v>
      </c>
      <c r="G1516" t="s">
        <v>3061</v>
      </c>
      <c r="H1516" t="s">
        <v>4254</v>
      </c>
      <c r="I1516" t="s">
        <v>4254</v>
      </c>
      <c r="J1516" t="s">
        <v>2261</v>
      </c>
      <c r="K1516" t="s">
        <v>3004</v>
      </c>
      <c r="L1516">
        <f t="shared" si="47"/>
        <v>195</v>
      </c>
    </row>
    <row r="1517" spans="1:12" ht="12.75">
      <c r="A1517" t="s">
        <v>4255</v>
      </c>
      <c r="B1517" t="s">
        <v>4255</v>
      </c>
      <c r="D1517">
        <v>1603634</v>
      </c>
      <c r="E1517">
        <v>413</v>
      </c>
      <c r="F1517" s="15">
        <f t="shared" si="46"/>
        <v>137</v>
      </c>
      <c r="G1517" t="s">
        <v>3061</v>
      </c>
      <c r="H1517" t="s">
        <v>4256</v>
      </c>
      <c r="I1517" t="s">
        <v>4256</v>
      </c>
      <c r="J1517" t="s">
        <v>3011</v>
      </c>
      <c r="K1517" t="s">
        <v>3004</v>
      </c>
      <c r="L1517">
        <f t="shared" si="47"/>
        <v>543</v>
      </c>
    </row>
    <row r="1518" spans="1:12" ht="12.75">
      <c r="A1518" t="s">
        <v>4257</v>
      </c>
      <c r="B1518" t="s">
        <v>4258</v>
      </c>
      <c r="C1518" t="s">
        <v>4257</v>
      </c>
      <c r="D1518">
        <v>1604590</v>
      </c>
      <c r="E1518">
        <v>7619</v>
      </c>
      <c r="F1518" s="15">
        <f t="shared" si="46"/>
        <v>2539</v>
      </c>
      <c r="G1518" t="s">
        <v>3061</v>
      </c>
      <c r="H1518" t="s">
        <v>4259</v>
      </c>
      <c r="I1518" t="s">
        <v>4259</v>
      </c>
      <c r="J1518" t="s">
        <v>4260</v>
      </c>
      <c r="K1518" t="s">
        <v>3004</v>
      </c>
      <c r="L1518">
        <f t="shared" si="47"/>
        <v>213</v>
      </c>
    </row>
    <row r="1519" spans="1:12" ht="12.75">
      <c r="A1519" t="s">
        <v>4261</v>
      </c>
      <c r="B1519" t="s">
        <v>4261</v>
      </c>
      <c r="D1519">
        <v>1612422</v>
      </c>
      <c r="E1519">
        <v>2720</v>
      </c>
      <c r="F1519" s="15">
        <f t="shared" si="46"/>
        <v>906</v>
      </c>
      <c r="G1519" t="s">
        <v>3061</v>
      </c>
      <c r="H1519" t="s">
        <v>4262</v>
      </c>
      <c r="I1519" t="s">
        <v>4262</v>
      </c>
      <c r="J1519" t="s">
        <v>4263</v>
      </c>
      <c r="K1519" t="s">
        <v>3004</v>
      </c>
      <c r="L1519">
        <f t="shared" si="47"/>
        <v>326</v>
      </c>
    </row>
    <row r="1520" spans="1:12" ht="12.75">
      <c r="A1520" t="s">
        <v>4264</v>
      </c>
      <c r="B1520" t="s">
        <v>4264</v>
      </c>
      <c r="D1520">
        <v>1615468</v>
      </c>
      <c r="E1520">
        <v>227</v>
      </c>
      <c r="F1520" s="15">
        <f t="shared" si="46"/>
        <v>75</v>
      </c>
      <c r="G1520" t="s">
        <v>3061</v>
      </c>
      <c r="H1520" t="s">
        <v>4265</v>
      </c>
      <c r="I1520" t="s">
        <v>4265</v>
      </c>
      <c r="J1520" t="s">
        <v>3011</v>
      </c>
      <c r="K1520" t="s">
        <v>3004</v>
      </c>
      <c r="L1520">
        <f t="shared" si="47"/>
        <v>1</v>
      </c>
    </row>
    <row r="1521" spans="1:12" ht="12.75">
      <c r="A1521" t="s">
        <v>4266</v>
      </c>
      <c r="B1521" t="s">
        <v>4266</v>
      </c>
      <c r="D1521">
        <v>1615696</v>
      </c>
      <c r="E1521">
        <v>416</v>
      </c>
      <c r="F1521" s="15">
        <f t="shared" si="46"/>
        <v>138</v>
      </c>
      <c r="G1521" t="s">
        <v>3061</v>
      </c>
      <c r="H1521" t="s">
        <v>4267</v>
      </c>
      <c r="I1521" t="s">
        <v>4267</v>
      </c>
      <c r="J1521" t="s">
        <v>3555</v>
      </c>
      <c r="K1521" t="s">
        <v>3004</v>
      </c>
      <c r="L1521">
        <f t="shared" si="47"/>
        <v>738</v>
      </c>
    </row>
    <row r="1522" spans="1:12" ht="12.75">
      <c r="A1522" t="s">
        <v>4268</v>
      </c>
      <c r="B1522" t="s">
        <v>4268</v>
      </c>
      <c r="D1522">
        <v>1616850</v>
      </c>
      <c r="E1522">
        <v>1646</v>
      </c>
      <c r="F1522" s="15">
        <f t="shared" si="46"/>
        <v>548</v>
      </c>
      <c r="G1522" t="s">
        <v>3061</v>
      </c>
      <c r="H1522" t="s">
        <v>4269</v>
      </c>
      <c r="I1522" t="s">
        <v>4269</v>
      </c>
      <c r="J1522" t="s">
        <v>4270</v>
      </c>
      <c r="K1522" t="s">
        <v>3004</v>
      </c>
      <c r="L1522">
        <f t="shared" si="47"/>
        <v>95</v>
      </c>
    </row>
    <row r="1523" spans="1:12" ht="12.75">
      <c r="A1523" t="s">
        <v>4271</v>
      </c>
      <c r="B1523" t="s">
        <v>4272</v>
      </c>
      <c r="C1523" t="s">
        <v>4271</v>
      </c>
      <c r="D1523">
        <v>1618591</v>
      </c>
      <c r="E1523">
        <v>2414</v>
      </c>
      <c r="F1523" s="15">
        <f t="shared" si="46"/>
        <v>804</v>
      </c>
      <c r="G1523" t="s">
        <v>3061</v>
      </c>
      <c r="H1523" t="s">
        <v>4273</v>
      </c>
      <c r="I1523" t="s">
        <v>4273</v>
      </c>
      <c r="J1523" t="s">
        <v>4274</v>
      </c>
      <c r="K1523" t="s">
        <v>3004</v>
      </c>
      <c r="L1523">
        <f t="shared" si="47"/>
        <v>291</v>
      </c>
    </row>
    <row r="1524" spans="1:12" ht="12.75">
      <c r="A1524" t="s">
        <v>4275</v>
      </c>
      <c r="B1524" t="s">
        <v>4275</v>
      </c>
      <c r="D1524">
        <v>1621296</v>
      </c>
      <c r="E1524">
        <v>659</v>
      </c>
      <c r="F1524" s="15">
        <f t="shared" si="46"/>
        <v>219</v>
      </c>
      <c r="G1524" t="s">
        <v>3000</v>
      </c>
      <c r="H1524" t="s">
        <v>4276</v>
      </c>
      <c r="I1524" t="s">
        <v>4276</v>
      </c>
      <c r="J1524" t="s">
        <v>3011</v>
      </c>
      <c r="K1524" t="s">
        <v>3004</v>
      </c>
      <c r="L1524">
        <f t="shared" si="47"/>
        <v>38</v>
      </c>
    </row>
    <row r="1525" spans="1:12" ht="12.75">
      <c r="A1525" t="s">
        <v>4277</v>
      </c>
      <c r="B1525" t="s">
        <v>4277</v>
      </c>
      <c r="D1525">
        <v>1621993</v>
      </c>
      <c r="E1525">
        <v>500</v>
      </c>
      <c r="F1525" s="15">
        <f t="shared" si="46"/>
        <v>166</v>
      </c>
      <c r="G1525" t="s">
        <v>3061</v>
      </c>
      <c r="H1525" t="s">
        <v>4278</v>
      </c>
      <c r="I1525" t="s">
        <v>4278</v>
      </c>
      <c r="J1525" t="s">
        <v>4279</v>
      </c>
      <c r="K1525" t="s">
        <v>3004</v>
      </c>
      <c r="L1525">
        <f t="shared" si="47"/>
        <v>53</v>
      </c>
    </row>
    <row r="1526" spans="1:12" ht="12.75">
      <c r="A1526" t="s">
        <v>4280</v>
      </c>
      <c r="B1526" t="s">
        <v>4280</v>
      </c>
      <c r="D1526">
        <v>1622546</v>
      </c>
      <c r="E1526">
        <v>653</v>
      </c>
      <c r="F1526" s="15">
        <f t="shared" si="46"/>
        <v>217</v>
      </c>
      <c r="G1526" t="s">
        <v>3061</v>
      </c>
      <c r="H1526" t="s">
        <v>4281</v>
      </c>
      <c r="I1526" t="s">
        <v>4281</v>
      </c>
      <c r="J1526" t="s">
        <v>4282</v>
      </c>
      <c r="K1526" t="s">
        <v>3004</v>
      </c>
      <c r="L1526">
        <f t="shared" si="47"/>
        <v>575</v>
      </c>
    </row>
    <row r="1527" spans="1:12" ht="12.75">
      <c r="A1527" t="s">
        <v>4283</v>
      </c>
      <c r="B1527" t="s">
        <v>4283</v>
      </c>
      <c r="D1527">
        <v>1623774</v>
      </c>
      <c r="E1527">
        <v>1457</v>
      </c>
      <c r="F1527" s="15">
        <f t="shared" si="46"/>
        <v>485</v>
      </c>
      <c r="G1527" t="s">
        <v>3061</v>
      </c>
      <c r="H1527" t="s">
        <v>4284</v>
      </c>
      <c r="I1527" t="s">
        <v>4284</v>
      </c>
      <c r="J1527" t="s">
        <v>1263</v>
      </c>
      <c r="K1527" t="s">
        <v>3004</v>
      </c>
      <c r="L1527">
        <f t="shared" si="47"/>
        <v>23</v>
      </c>
    </row>
    <row r="1528" spans="1:12" ht="12.75">
      <c r="A1528" t="s">
        <v>2408</v>
      </c>
      <c r="B1528" t="s">
        <v>4285</v>
      </c>
      <c r="C1528" t="s">
        <v>2408</v>
      </c>
      <c r="D1528">
        <v>1625254</v>
      </c>
      <c r="E1528">
        <v>1199</v>
      </c>
      <c r="F1528" s="15">
        <f t="shared" si="46"/>
        <v>399</v>
      </c>
      <c r="G1528" t="s">
        <v>3061</v>
      </c>
      <c r="H1528" t="s">
        <v>4286</v>
      </c>
      <c r="I1528" t="s">
        <v>4287</v>
      </c>
      <c r="J1528" t="s">
        <v>4288</v>
      </c>
      <c r="K1528" t="s">
        <v>3004</v>
      </c>
      <c r="L1528">
        <f t="shared" si="47"/>
        <v>743</v>
      </c>
    </row>
    <row r="1529" spans="1:12" ht="12.75">
      <c r="A1529" t="s">
        <v>4289</v>
      </c>
      <c r="B1529" t="s">
        <v>4289</v>
      </c>
      <c r="D1529">
        <v>1627196</v>
      </c>
      <c r="E1529">
        <v>152</v>
      </c>
      <c r="F1529" s="15">
        <f t="shared" si="46"/>
        <v>50</v>
      </c>
      <c r="G1529" t="s">
        <v>3061</v>
      </c>
      <c r="H1529" t="s">
        <v>4290</v>
      </c>
      <c r="I1529" t="s">
        <v>4290</v>
      </c>
      <c r="J1529" t="s">
        <v>4291</v>
      </c>
      <c r="K1529" t="s">
        <v>3004</v>
      </c>
      <c r="L1529">
        <f t="shared" si="47"/>
        <v>-30</v>
      </c>
    </row>
    <row r="1530" spans="1:12" ht="12.75">
      <c r="A1530" t="s">
        <v>4292</v>
      </c>
      <c r="B1530" t="s">
        <v>4292</v>
      </c>
      <c r="D1530">
        <v>1627318</v>
      </c>
      <c r="E1530">
        <v>137</v>
      </c>
      <c r="F1530" s="15">
        <f t="shared" si="46"/>
        <v>45</v>
      </c>
      <c r="G1530" t="s">
        <v>3061</v>
      </c>
      <c r="H1530" t="s">
        <v>4293</v>
      </c>
      <c r="I1530" t="s">
        <v>4293</v>
      </c>
      <c r="J1530" t="s">
        <v>4291</v>
      </c>
      <c r="K1530" t="s">
        <v>3004</v>
      </c>
      <c r="L1530">
        <f t="shared" si="47"/>
        <v>7449</v>
      </c>
    </row>
    <row r="1531" spans="1:12" ht="12.75">
      <c r="A1531" t="s">
        <v>4294</v>
      </c>
      <c r="B1531" t="s">
        <v>4295</v>
      </c>
      <c r="C1531" t="s">
        <v>4294</v>
      </c>
      <c r="D1531">
        <v>1634904</v>
      </c>
      <c r="E1531">
        <v>1307</v>
      </c>
      <c r="F1531" s="15">
        <f t="shared" si="46"/>
        <v>435</v>
      </c>
      <c r="G1531" t="s">
        <v>3061</v>
      </c>
      <c r="H1531" t="s">
        <v>4296</v>
      </c>
      <c r="I1531" t="s">
        <v>4297</v>
      </c>
      <c r="J1531" t="s">
        <v>4298</v>
      </c>
      <c r="K1531" t="s">
        <v>3004</v>
      </c>
      <c r="L1531">
        <f t="shared" si="47"/>
        <v>227</v>
      </c>
    </row>
    <row r="1532" spans="1:12" ht="12.75">
      <c r="A1532" t="s">
        <v>4299</v>
      </c>
      <c r="B1532" t="s">
        <v>4299</v>
      </c>
      <c r="D1532">
        <v>1636438</v>
      </c>
      <c r="E1532">
        <v>551</v>
      </c>
      <c r="F1532" s="15">
        <f t="shared" si="46"/>
        <v>183</v>
      </c>
      <c r="G1532" t="s">
        <v>3061</v>
      </c>
      <c r="H1532" t="s">
        <v>4300</v>
      </c>
      <c r="I1532" t="s">
        <v>4300</v>
      </c>
      <c r="J1532" t="s">
        <v>4301</v>
      </c>
      <c r="K1532" t="s">
        <v>3004</v>
      </c>
      <c r="L1532">
        <f t="shared" si="47"/>
        <v>0</v>
      </c>
    </row>
    <row r="1533" spans="1:12" ht="12.75">
      <c r="A1533" t="s">
        <v>4302</v>
      </c>
      <c r="B1533" t="s">
        <v>4302</v>
      </c>
      <c r="D1533">
        <v>1636989</v>
      </c>
      <c r="E1533">
        <v>608</v>
      </c>
      <c r="F1533" s="15">
        <f t="shared" si="46"/>
        <v>202</v>
      </c>
      <c r="G1533" t="s">
        <v>3061</v>
      </c>
      <c r="H1533" t="s">
        <v>4303</v>
      </c>
      <c r="I1533" t="s">
        <v>4303</v>
      </c>
      <c r="J1533" t="s">
        <v>3011</v>
      </c>
      <c r="K1533" t="s">
        <v>3004</v>
      </c>
      <c r="L1533">
        <f t="shared" si="47"/>
        <v>162</v>
      </c>
    </row>
    <row r="1534" spans="1:12" ht="12.75">
      <c r="A1534" t="s">
        <v>4304</v>
      </c>
      <c r="B1534" t="s">
        <v>4304</v>
      </c>
      <c r="D1534">
        <v>1637759</v>
      </c>
      <c r="E1534">
        <v>794</v>
      </c>
      <c r="F1534" s="15">
        <f t="shared" si="46"/>
        <v>264</v>
      </c>
      <c r="G1534" t="s">
        <v>3000</v>
      </c>
      <c r="H1534" t="s">
        <v>4305</v>
      </c>
      <c r="I1534" t="s">
        <v>4305</v>
      </c>
      <c r="J1534" t="s">
        <v>3239</v>
      </c>
      <c r="K1534" t="s">
        <v>3004</v>
      </c>
      <c r="L1534">
        <f t="shared" si="47"/>
        <v>3</v>
      </c>
    </row>
    <row r="1535" spans="1:12" ht="12.75">
      <c r="A1535" t="s">
        <v>4306</v>
      </c>
      <c r="B1535" t="s">
        <v>4307</v>
      </c>
      <c r="C1535" t="s">
        <v>4306</v>
      </c>
      <c r="D1535">
        <v>1638556</v>
      </c>
      <c r="E1535">
        <v>857</v>
      </c>
      <c r="F1535" s="15">
        <f t="shared" si="46"/>
        <v>285</v>
      </c>
      <c r="G1535" t="s">
        <v>3000</v>
      </c>
      <c r="H1535" t="s">
        <v>4308</v>
      </c>
      <c r="I1535" t="s">
        <v>4308</v>
      </c>
      <c r="J1535" t="s">
        <v>3811</v>
      </c>
      <c r="K1535" t="s">
        <v>3004</v>
      </c>
      <c r="L1535">
        <f t="shared" si="47"/>
        <v>38</v>
      </c>
    </row>
    <row r="1536" spans="1:12" ht="12.75">
      <c r="A1536" t="s">
        <v>4309</v>
      </c>
      <c r="B1536" t="s">
        <v>4309</v>
      </c>
      <c r="D1536">
        <v>1639451</v>
      </c>
      <c r="E1536">
        <v>503</v>
      </c>
      <c r="F1536" s="15">
        <f t="shared" si="46"/>
        <v>167</v>
      </c>
      <c r="G1536" t="s">
        <v>3061</v>
      </c>
      <c r="H1536" t="s">
        <v>4310</v>
      </c>
      <c r="I1536" t="s">
        <v>4310</v>
      </c>
      <c r="J1536" t="s">
        <v>4311</v>
      </c>
      <c r="K1536" t="s">
        <v>3004</v>
      </c>
      <c r="L1536">
        <f t="shared" si="47"/>
        <v>169</v>
      </c>
    </row>
    <row r="1537" spans="1:12" ht="12.75">
      <c r="A1537" t="s">
        <v>4312</v>
      </c>
      <c r="B1537" t="s">
        <v>4313</v>
      </c>
      <c r="C1537" t="s">
        <v>4312</v>
      </c>
      <c r="D1537">
        <v>1640123</v>
      </c>
      <c r="E1537">
        <v>1382</v>
      </c>
      <c r="F1537" s="15">
        <f t="shared" si="46"/>
        <v>460</v>
      </c>
      <c r="G1537" t="s">
        <v>3000</v>
      </c>
      <c r="H1537" t="s">
        <v>4314</v>
      </c>
      <c r="I1537" t="s">
        <v>4314</v>
      </c>
      <c r="J1537" t="s">
        <v>4315</v>
      </c>
      <c r="K1537" t="s">
        <v>3004</v>
      </c>
      <c r="L1537">
        <f t="shared" si="47"/>
        <v>134</v>
      </c>
    </row>
    <row r="1538" spans="1:12" ht="12.75">
      <c r="A1538" t="s">
        <v>4316</v>
      </c>
      <c r="B1538" t="s">
        <v>4316</v>
      </c>
      <c r="D1538">
        <v>1641639</v>
      </c>
      <c r="E1538">
        <v>4979</v>
      </c>
      <c r="F1538" s="15">
        <f t="shared" si="46"/>
        <v>1659</v>
      </c>
      <c r="G1538" t="s">
        <v>3061</v>
      </c>
      <c r="H1538" t="s">
        <v>4317</v>
      </c>
      <c r="I1538" t="s">
        <v>4317</v>
      </c>
      <c r="J1538" t="s">
        <v>4260</v>
      </c>
      <c r="K1538" t="s">
        <v>3004</v>
      </c>
      <c r="L1538">
        <f t="shared" si="47"/>
        <v>495</v>
      </c>
    </row>
    <row r="1539" spans="1:12" ht="12.75">
      <c r="A1539" t="s">
        <v>4318</v>
      </c>
      <c r="B1539" t="s">
        <v>4318</v>
      </c>
      <c r="D1539">
        <v>1647113</v>
      </c>
      <c r="E1539">
        <v>5774</v>
      </c>
      <c r="F1539" s="15">
        <f t="shared" si="46"/>
        <v>1924</v>
      </c>
      <c r="G1539" t="s">
        <v>3061</v>
      </c>
      <c r="H1539" t="s">
        <v>4319</v>
      </c>
      <c r="I1539" t="s">
        <v>4319</v>
      </c>
      <c r="J1539" t="s">
        <v>4260</v>
      </c>
      <c r="K1539" t="s">
        <v>3004</v>
      </c>
      <c r="L1539">
        <f t="shared" si="47"/>
        <v>379</v>
      </c>
    </row>
    <row r="1540" spans="1:12" ht="12.75">
      <c r="A1540" t="s">
        <v>4320</v>
      </c>
      <c r="B1540" t="s">
        <v>4320</v>
      </c>
      <c r="D1540">
        <v>1653266</v>
      </c>
      <c r="E1540">
        <v>1043</v>
      </c>
      <c r="F1540" s="15">
        <f aca="true" t="shared" si="48" ref="F1540:F1603">(E1540-2)/3</f>
        <v>347</v>
      </c>
      <c r="G1540" t="s">
        <v>3061</v>
      </c>
      <c r="H1540" t="s">
        <v>4321</v>
      </c>
      <c r="I1540" t="s">
        <v>4321</v>
      </c>
      <c r="J1540" t="s">
        <v>3011</v>
      </c>
      <c r="K1540" t="s">
        <v>3004</v>
      </c>
      <c r="L1540">
        <f aca="true" t="shared" si="49" ref="L1540:L1603">D1541-(D1540+E1540)</f>
        <v>115</v>
      </c>
    </row>
    <row r="1541" spans="1:12" ht="12.75">
      <c r="A1541" t="s">
        <v>4322</v>
      </c>
      <c r="B1541" t="s">
        <v>4322</v>
      </c>
      <c r="D1541">
        <v>1654424</v>
      </c>
      <c r="E1541">
        <v>3713</v>
      </c>
      <c r="F1541" s="15">
        <f t="shared" si="48"/>
        <v>1237</v>
      </c>
      <c r="G1541" t="s">
        <v>3061</v>
      </c>
      <c r="H1541" t="s">
        <v>4323</v>
      </c>
      <c r="I1541" t="s">
        <v>4323</v>
      </c>
      <c r="J1541" t="s">
        <v>2342</v>
      </c>
      <c r="K1541" t="s">
        <v>3004</v>
      </c>
      <c r="L1541">
        <f t="shared" si="49"/>
        <v>16</v>
      </c>
    </row>
    <row r="1542" spans="1:12" ht="12.75">
      <c r="A1542" t="s">
        <v>20</v>
      </c>
      <c r="B1542" t="s">
        <v>4324</v>
      </c>
      <c r="C1542" t="s">
        <v>20</v>
      </c>
      <c r="D1542">
        <v>1658153</v>
      </c>
      <c r="E1542">
        <v>563</v>
      </c>
      <c r="F1542" s="15">
        <f t="shared" si="48"/>
        <v>187</v>
      </c>
      <c r="G1542" t="s">
        <v>3061</v>
      </c>
      <c r="H1542" t="s">
        <v>4325</v>
      </c>
      <c r="I1542" t="s">
        <v>4325</v>
      </c>
      <c r="J1542" t="s">
        <v>3555</v>
      </c>
      <c r="K1542" t="s">
        <v>3004</v>
      </c>
      <c r="L1542">
        <f t="shared" si="49"/>
        <v>141</v>
      </c>
    </row>
    <row r="1543" spans="1:12" ht="12.75">
      <c r="A1543" t="s">
        <v>4326</v>
      </c>
      <c r="B1543" t="s">
        <v>4326</v>
      </c>
      <c r="D1543">
        <v>1658857</v>
      </c>
      <c r="E1543">
        <v>956</v>
      </c>
      <c r="F1543" s="15">
        <f t="shared" si="48"/>
        <v>318</v>
      </c>
      <c r="G1543" t="s">
        <v>3061</v>
      </c>
      <c r="H1543" t="s">
        <v>4327</v>
      </c>
      <c r="I1543" t="s">
        <v>4327</v>
      </c>
      <c r="J1543" t="s">
        <v>4328</v>
      </c>
      <c r="K1543" t="s">
        <v>3004</v>
      </c>
      <c r="L1543">
        <f t="shared" si="49"/>
        <v>17</v>
      </c>
    </row>
    <row r="1544" spans="1:12" ht="12.75">
      <c r="A1544" t="s">
        <v>4329</v>
      </c>
      <c r="B1544" t="s">
        <v>4330</v>
      </c>
      <c r="C1544" t="s">
        <v>4329</v>
      </c>
      <c r="D1544">
        <v>1659830</v>
      </c>
      <c r="E1544">
        <v>959</v>
      </c>
      <c r="F1544" s="15">
        <f t="shared" si="48"/>
        <v>319</v>
      </c>
      <c r="G1544" t="s">
        <v>3061</v>
      </c>
      <c r="H1544" t="s">
        <v>4331</v>
      </c>
      <c r="I1544" t="s">
        <v>4331</v>
      </c>
      <c r="J1544" t="s">
        <v>4332</v>
      </c>
      <c r="K1544" t="s">
        <v>3004</v>
      </c>
      <c r="L1544">
        <f t="shared" si="49"/>
        <v>79</v>
      </c>
    </row>
    <row r="1545" spans="1:12" ht="12.75">
      <c r="A1545" t="s">
        <v>4333</v>
      </c>
      <c r="B1545" t="s">
        <v>4333</v>
      </c>
      <c r="D1545">
        <v>1660868</v>
      </c>
      <c r="E1545">
        <v>1301</v>
      </c>
      <c r="F1545" s="15">
        <f t="shared" si="48"/>
        <v>433</v>
      </c>
      <c r="G1545" t="s">
        <v>3061</v>
      </c>
      <c r="H1545" t="s">
        <v>4334</v>
      </c>
      <c r="I1545" t="s">
        <v>4334</v>
      </c>
      <c r="J1545" t="s">
        <v>1349</v>
      </c>
      <c r="K1545" t="s">
        <v>3004</v>
      </c>
      <c r="L1545">
        <f t="shared" si="49"/>
        <v>54</v>
      </c>
    </row>
    <row r="1546" spans="1:12" ht="12.75">
      <c r="A1546" t="s">
        <v>4335</v>
      </c>
      <c r="B1546" t="s">
        <v>4335</v>
      </c>
      <c r="D1546">
        <v>1662223</v>
      </c>
      <c r="E1546">
        <v>1295</v>
      </c>
      <c r="F1546" s="15">
        <f t="shared" si="48"/>
        <v>431</v>
      </c>
      <c r="G1546" t="s">
        <v>3061</v>
      </c>
      <c r="H1546" t="s">
        <v>4336</v>
      </c>
      <c r="I1546" t="s">
        <v>4336</v>
      </c>
      <c r="J1546" t="s">
        <v>3011</v>
      </c>
      <c r="K1546" t="s">
        <v>3004</v>
      </c>
      <c r="L1546">
        <f t="shared" si="49"/>
        <v>-16</v>
      </c>
    </row>
    <row r="1547" spans="1:12" ht="12.75">
      <c r="A1547" t="s">
        <v>4337</v>
      </c>
      <c r="B1547" t="s">
        <v>4337</v>
      </c>
      <c r="D1547">
        <v>1663502</v>
      </c>
      <c r="E1547">
        <v>824</v>
      </c>
      <c r="F1547" s="15">
        <f t="shared" si="48"/>
        <v>274</v>
      </c>
      <c r="G1547" t="s">
        <v>3061</v>
      </c>
      <c r="H1547" t="s">
        <v>4338</v>
      </c>
      <c r="I1547" t="s">
        <v>4338</v>
      </c>
      <c r="J1547" t="s">
        <v>4339</v>
      </c>
      <c r="K1547" t="s">
        <v>3004</v>
      </c>
      <c r="L1547">
        <f t="shared" si="49"/>
        <v>32</v>
      </c>
    </row>
    <row r="1548" spans="1:12" ht="12.75">
      <c r="A1548" t="s">
        <v>4340</v>
      </c>
      <c r="B1548" t="s">
        <v>4340</v>
      </c>
      <c r="D1548">
        <v>1664358</v>
      </c>
      <c r="E1548">
        <v>839</v>
      </c>
      <c r="F1548" s="15">
        <f t="shared" si="48"/>
        <v>279</v>
      </c>
      <c r="G1548" t="s">
        <v>3061</v>
      </c>
      <c r="H1548" t="s">
        <v>4341</v>
      </c>
      <c r="I1548" t="s">
        <v>4341</v>
      </c>
      <c r="J1548" t="s">
        <v>4342</v>
      </c>
      <c r="K1548" t="s">
        <v>3004</v>
      </c>
      <c r="L1548">
        <f t="shared" si="49"/>
        <v>0</v>
      </c>
    </row>
    <row r="1549" spans="1:12" ht="12.75">
      <c r="A1549" t="s">
        <v>4343</v>
      </c>
      <c r="B1549" t="s">
        <v>4343</v>
      </c>
      <c r="D1549">
        <v>1665197</v>
      </c>
      <c r="E1549">
        <v>1085</v>
      </c>
      <c r="F1549" s="15">
        <f t="shared" si="48"/>
        <v>361</v>
      </c>
      <c r="G1549" t="s">
        <v>3061</v>
      </c>
      <c r="H1549" t="s">
        <v>4344</v>
      </c>
      <c r="I1549" t="s">
        <v>4344</v>
      </c>
      <c r="J1549" t="s">
        <v>4345</v>
      </c>
      <c r="K1549" t="s">
        <v>3004</v>
      </c>
      <c r="L1549">
        <f t="shared" si="49"/>
        <v>261</v>
      </c>
    </row>
    <row r="1550" spans="1:12" ht="12.75">
      <c r="A1550" t="s">
        <v>4346</v>
      </c>
      <c r="B1550" t="s">
        <v>4346</v>
      </c>
      <c r="D1550">
        <v>1666543</v>
      </c>
      <c r="E1550">
        <v>1427</v>
      </c>
      <c r="F1550" s="15">
        <f t="shared" si="48"/>
        <v>475</v>
      </c>
      <c r="G1550" t="s">
        <v>3061</v>
      </c>
      <c r="H1550" t="s">
        <v>4347</v>
      </c>
      <c r="I1550" t="s">
        <v>4347</v>
      </c>
      <c r="J1550" t="s">
        <v>309</v>
      </c>
      <c r="K1550" t="s">
        <v>3004</v>
      </c>
      <c r="L1550">
        <f t="shared" si="49"/>
        <v>43</v>
      </c>
    </row>
    <row r="1551" spans="1:12" ht="12.75">
      <c r="A1551" t="s">
        <v>4348</v>
      </c>
      <c r="B1551" t="s">
        <v>4348</v>
      </c>
      <c r="D1551">
        <v>1668013</v>
      </c>
      <c r="E1551">
        <v>857</v>
      </c>
      <c r="F1551" s="15">
        <f t="shared" si="48"/>
        <v>285</v>
      </c>
      <c r="G1551" t="s">
        <v>3061</v>
      </c>
      <c r="H1551" t="s">
        <v>4349</v>
      </c>
      <c r="I1551" t="s">
        <v>4349</v>
      </c>
      <c r="J1551" t="s">
        <v>4350</v>
      </c>
      <c r="K1551" t="s">
        <v>3004</v>
      </c>
      <c r="L1551">
        <f t="shared" si="49"/>
        <v>10</v>
      </c>
    </row>
    <row r="1552" spans="1:12" ht="12.75">
      <c r="A1552" t="s">
        <v>4351</v>
      </c>
      <c r="B1552" t="s">
        <v>4351</v>
      </c>
      <c r="D1552">
        <v>1668880</v>
      </c>
      <c r="E1552">
        <v>956</v>
      </c>
      <c r="F1552" s="15">
        <f t="shared" si="48"/>
        <v>318</v>
      </c>
      <c r="G1552" t="s">
        <v>3061</v>
      </c>
      <c r="H1552" t="s">
        <v>4352</v>
      </c>
      <c r="I1552" t="s">
        <v>4352</v>
      </c>
      <c r="J1552" t="s">
        <v>4353</v>
      </c>
      <c r="K1552" t="s">
        <v>3004</v>
      </c>
      <c r="L1552">
        <f t="shared" si="49"/>
        <v>8</v>
      </c>
    </row>
    <row r="1553" spans="1:12" ht="12.75">
      <c r="A1553" t="s">
        <v>4354</v>
      </c>
      <c r="B1553" t="s">
        <v>4354</v>
      </c>
      <c r="D1553">
        <v>1669844</v>
      </c>
      <c r="E1553">
        <v>800</v>
      </c>
      <c r="F1553" s="15">
        <f t="shared" si="48"/>
        <v>266</v>
      </c>
      <c r="G1553" t="s">
        <v>3061</v>
      </c>
      <c r="H1553" t="s">
        <v>4355</v>
      </c>
      <c r="I1553" t="s">
        <v>4355</v>
      </c>
      <c r="J1553" t="s">
        <v>3011</v>
      </c>
      <c r="K1553" t="s">
        <v>3004</v>
      </c>
      <c r="L1553">
        <f t="shared" si="49"/>
        <v>19</v>
      </c>
    </row>
    <row r="1554" spans="1:12" ht="12.75">
      <c r="A1554" t="s">
        <v>4356</v>
      </c>
      <c r="B1554" t="s">
        <v>4356</v>
      </c>
      <c r="D1554">
        <v>1670663</v>
      </c>
      <c r="E1554">
        <v>638</v>
      </c>
      <c r="F1554" s="15">
        <f t="shared" si="48"/>
        <v>212</v>
      </c>
      <c r="G1554" t="s">
        <v>3061</v>
      </c>
      <c r="H1554" t="s">
        <v>4357</v>
      </c>
      <c r="I1554" t="s">
        <v>4357</v>
      </c>
      <c r="J1554" t="s">
        <v>3011</v>
      </c>
      <c r="K1554" t="s">
        <v>3004</v>
      </c>
      <c r="L1554">
        <f t="shared" si="49"/>
        <v>3</v>
      </c>
    </row>
    <row r="1555" spans="1:12" ht="12.75">
      <c r="A1555" t="s">
        <v>4358</v>
      </c>
      <c r="B1555" t="s">
        <v>4358</v>
      </c>
      <c r="D1555">
        <v>1671304</v>
      </c>
      <c r="E1555">
        <v>449</v>
      </c>
      <c r="F1555" s="15">
        <f t="shared" si="48"/>
        <v>149</v>
      </c>
      <c r="G1555" t="s">
        <v>3061</v>
      </c>
      <c r="H1555" t="s">
        <v>4359</v>
      </c>
      <c r="I1555" t="s">
        <v>4359</v>
      </c>
      <c r="J1555" t="s">
        <v>3011</v>
      </c>
      <c r="K1555" t="s">
        <v>3004</v>
      </c>
      <c r="L1555">
        <f t="shared" si="49"/>
        <v>73</v>
      </c>
    </row>
    <row r="1556" spans="1:12" ht="12.75">
      <c r="A1556" t="s">
        <v>4360</v>
      </c>
      <c r="B1556" t="s">
        <v>4360</v>
      </c>
      <c r="D1556">
        <v>1671826</v>
      </c>
      <c r="E1556">
        <v>3524</v>
      </c>
      <c r="F1556" s="15">
        <f t="shared" si="48"/>
        <v>1174</v>
      </c>
      <c r="G1556" t="s">
        <v>3061</v>
      </c>
      <c r="H1556" t="s">
        <v>4361</v>
      </c>
      <c r="I1556" t="s">
        <v>4361</v>
      </c>
      <c r="J1556" t="s">
        <v>4362</v>
      </c>
      <c r="K1556" t="s">
        <v>3004</v>
      </c>
      <c r="L1556">
        <f t="shared" si="49"/>
        <v>343</v>
      </c>
    </row>
    <row r="1557" spans="1:12" ht="12.75">
      <c r="A1557" t="s">
        <v>4363</v>
      </c>
      <c r="B1557" t="s">
        <v>4363</v>
      </c>
      <c r="D1557">
        <v>1675693</v>
      </c>
      <c r="E1557">
        <v>737</v>
      </c>
      <c r="F1557" s="15">
        <f t="shared" si="48"/>
        <v>245</v>
      </c>
      <c r="G1557" t="s">
        <v>3061</v>
      </c>
      <c r="H1557" t="s">
        <v>4364</v>
      </c>
      <c r="I1557" t="s">
        <v>4364</v>
      </c>
      <c r="J1557" t="s">
        <v>4365</v>
      </c>
      <c r="K1557" t="s">
        <v>3004</v>
      </c>
      <c r="L1557">
        <f t="shared" si="49"/>
        <v>276</v>
      </c>
    </row>
    <row r="1558" spans="1:12" ht="12.75">
      <c r="A1558" t="s">
        <v>4366</v>
      </c>
      <c r="B1558" t="s">
        <v>4367</v>
      </c>
      <c r="C1558" t="s">
        <v>4366</v>
      </c>
      <c r="D1558">
        <v>1676706</v>
      </c>
      <c r="E1558">
        <v>2057</v>
      </c>
      <c r="F1558" s="15">
        <f t="shared" si="48"/>
        <v>685</v>
      </c>
      <c r="G1558" t="s">
        <v>3000</v>
      </c>
      <c r="H1558" t="s">
        <v>4368</v>
      </c>
      <c r="I1558" t="s">
        <v>4368</v>
      </c>
      <c r="J1558" t="s">
        <v>4143</v>
      </c>
      <c r="K1558" t="s">
        <v>3004</v>
      </c>
      <c r="L1558">
        <f t="shared" si="49"/>
        <v>88</v>
      </c>
    </row>
    <row r="1559" spans="1:12" ht="12.75">
      <c r="A1559" t="s">
        <v>4369</v>
      </c>
      <c r="B1559" t="s">
        <v>4369</v>
      </c>
      <c r="D1559">
        <v>1678851</v>
      </c>
      <c r="E1559">
        <v>290</v>
      </c>
      <c r="F1559" s="15">
        <f t="shared" si="48"/>
        <v>96</v>
      </c>
      <c r="G1559" t="s">
        <v>3000</v>
      </c>
      <c r="H1559" t="s">
        <v>4370</v>
      </c>
      <c r="I1559" t="s">
        <v>4370</v>
      </c>
      <c r="J1559" t="s">
        <v>3011</v>
      </c>
      <c r="K1559" t="s">
        <v>3004</v>
      </c>
      <c r="L1559">
        <f t="shared" si="49"/>
        <v>62</v>
      </c>
    </row>
    <row r="1560" spans="1:12" ht="12.75">
      <c r="A1560" t="s">
        <v>4371</v>
      </c>
      <c r="B1560" t="s">
        <v>4371</v>
      </c>
      <c r="D1560">
        <v>1679203</v>
      </c>
      <c r="E1560">
        <v>743</v>
      </c>
      <c r="F1560" s="15">
        <f t="shared" si="48"/>
        <v>247</v>
      </c>
      <c r="G1560" t="s">
        <v>3061</v>
      </c>
      <c r="H1560" t="s">
        <v>4372</v>
      </c>
      <c r="I1560" t="s">
        <v>4372</v>
      </c>
      <c r="J1560" t="s">
        <v>3011</v>
      </c>
      <c r="K1560" t="s">
        <v>3004</v>
      </c>
      <c r="L1560">
        <f t="shared" si="49"/>
        <v>185</v>
      </c>
    </row>
    <row r="1561" spans="1:12" ht="12.75">
      <c r="A1561" t="s">
        <v>4373</v>
      </c>
      <c r="B1561" t="s">
        <v>4373</v>
      </c>
      <c r="D1561">
        <v>1680131</v>
      </c>
      <c r="E1561">
        <v>1604</v>
      </c>
      <c r="F1561" s="15">
        <f t="shared" si="48"/>
        <v>534</v>
      </c>
      <c r="G1561" t="s">
        <v>3061</v>
      </c>
      <c r="H1561" t="s">
        <v>4374</v>
      </c>
      <c r="I1561" t="s">
        <v>4374</v>
      </c>
      <c r="J1561" t="s">
        <v>337</v>
      </c>
      <c r="K1561" t="s">
        <v>3004</v>
      </c>
      <c r="L1561">
        <f t="shared" si="49"/>
        <v>118</v>
      </c>
    </row>
    <row r="1562" spans="1:12" ht="12.75">
      <c r="A1562" t="s">
        <v>4375</v>
      </c>
      <c r="B1562" t="s">
        <v>4375</v>
      </c>
      <c r="D1562">
        <v>1681853</v>
      </c>
      <c r="E1562">
        <v>917</v>
      </c>
      <c r="F1562" s="15">
        <f t="shared" si="48"/>
        <v>305</v>
      </c>
      <c r="G1562" t="s">
        <v>3000</v>
      </c>
      <c r="H1562" t="s">
        <v>4376</v>
      </c>
      <c r="I1562" t="s">
        <v>4376</v>
      </c>
      <c r="J1562" t="s">
        <v>3484</v>
      </c>
      <c r="K1562" t="s">
        <v>3004</v>
      </c>
      <c r="L1562">
        <f t="shared" si="49"/>
        <v>59</v>
      </c>
    </row>
    <row r="1563" spans="1:12" ht="12.75">
      <c r="A1563" t="s">
        <v>4377</v>
      </c>
      <c r="B1563" t="s">
        <v>4377</v>
      </c>
      <c r="D1563">
        <v>1682829</v>
      </c>
      <c r="E1563">
        <v>701</v>
      </c>
      <c r="F1563" s="15">
        <f t="shared" si="48"/>
        <v>233</v>
      </c>
      <c r="G1563" t="s">
        <v>3000</v>
      </c>
      <c r="H1563" t="s">
        <v>4378</v>
      </c>
      <c r="I1563" t="s">
        <v>4378</v>
      </c>
      <c r="J1563" t="s">
        <v>5331</v>
      </c>
      <c r="K1563" t="s">
        <v>3004</v>
      </c>
      <c r="L1563">
        <f t="shared" si="49"/>
        <v>2</v>
      </c>
    </row>
    <row r="1564" spans="1:12" ht="12.75">
      <c r="A1564" t="s">
        <v>4379</v>
      </c>
      <c r="B1564" t="s">
        <v>4379</v>
      </c>
      <c r="D1564">
        <v>1683532</v>
      </c>
      <c r="E1564">
        <v>1325</v>
      </c>
      <c r="F1564" s="15">
        <f t="shared" si="48"/>
        <v>441</v>
      </c>
      <c r="G1564" t="s">
        <v>3000</v>
      </c>
      <c r="H1564" t="s">
        <v>4380</v>
      </c>
      <c r="I1564" t="s">
        <v>4380</v>
      </c>
      <c r="J1564" t="s">
        <v>4381</v>
      </c>
      <c r="K1564" t="s">
        <v>3004</v>
      </c>
      <c r="L1564">
        <f t="shared" si="49"/>
        <v>118</v>
      </c>
    </row>
    <row r="1565" spans="1:12" ht="12.75">
      <c r="A1565" t="s">
        <v>4382</v>
      </c>
      <c r="B1565" t="s">
        <v>4382</v>
      </c>
      <c r="D1565">
        <v>1684975</v>
      </c>
      <c r="E1565">
        <v>542</v>
      </c>
      <c r="F1565" s="15">
        <f t="shared" si="48"/>
        <v>180</v>
      </c>
      <c r="G1565" t="s">
        <v>3000</v>
      </c>
      <c r="H1565" t="s">
        <v>4383</v>
      </c>
      <c r="I1565" t="s">
        <v>4383</v>
      </c>
      <c r="J1565" t="s">
        <v>3549</v>
      </c>
      <c r="K1565" t="s">
        <v>3004</v>
      </c>
      <c r="L1565">
        <f t="shared" si="49"/>
        <v>19</v>
      </c>
    </row>
    <row r="1566" spans="1:12" ht="12.75">
      <c r="A1566" t="s">
        <v>4384</v>
      </c>
      <c r="B1566" t="s">
        <v>4384</v>
      </c>
      <c r="D1566">
        <v>1685536</v>
      </c>
      <c r="E1566">
        <v>608</v>
      </c>
      <c r="F1566" s="15">
        <f t="shared" si="48"/>
        <v>202</v>
      </c>
      <c r="G1566" t="s">
        <v>3000</v>
      </c>
      <c r="H1566" t="s">
        <v>4385</v>
      </c>
      <c r="I1566" t="s">
        <v>4385</v>
      </c>
      <c r="J1566" t="s">
        <v>3549</v>
      </c>
      <c r="K1566" t="s">
        <v>3004</v>
      </c>
      <c r="L1566">
        <f t="shared" si="49"/>
        <v>87</v>
      </c>
    </row>
    <row r="1567" spans="1:12" ht="12.75">
      <c r="A1567" t="s">
        <v>1380</v>
      </c>
      <c r="B1567" t="s">
        <v>4386</v>
      </c>
      <c r="C1567" t="s">
        <v>1380</v>
      </c>
      <c r="D1567">
        <v>1686231</v>
      </c>
      <c r="E1567">
        <v>455</v>
      </c>
      <c r="F1567" s="15">
        <f t="shared" si="48"/>
        <v>151</v>
      </c>
      <c r="G1567" t="s">
        <v>3000</v>
      </c>
      <c r="H1567" t="s">
        <v>4387</v>
      </c>
      <c r="I1567" t="s">
        <v>4387</v>
      </c>
      <c r="J1567" t="s">
        <v>3300</v>
      </c>
      <c r="K1567" t="s">
        <v>3004</v>
      </c>
      <c r="L1567">
        <f t="shared" si="49"/>
        <v>0</v>
      </c>
    </row>
    <row r="1568" spans="1:12" ht="12.75">
      <c r="A1568" t="s">
        <v>4388</v>
      </c>
      <c r="B1568" t="s">
        <v>4388</v>
      </c>
      <c r="D1568">
        <v>1686686</v>
      </c>
      <c r="E1568">
        <v>515</v>
      </c>
      <c r="F1568" s="15">
        <f t="shared" si="48"/>
        <v>171</v>
      </c>
      <c r="G1568" t="s">
        <v>3000</v>
      </c>
      <c r="H1568" t="s">
        <v>4389</v>
      </c>
      <c r="I1568" t="s">
        <v>4389</v>
      </c>
      <c r="J1568" t="s">
        <v>3644</v>
      </c>
      <c r="K1568" t="s">
        <v>3004</v>
      </c>
      <c r="L1568">
        <f t="shared" si="49"/>
        <v>64</v>
      </c>
    </row>
    <row r="1569" spans="1:12" ht="12.75">
      <c r="A1569" t="s">
        <v>189</v>
      </c>
      <c r="B1569" t="s">
        <v>4390</v>
      </c>
      <c r="C1569" t="s">
        <v>189</v>
      </c>
      <c r="D1569">
        <v>1687265</v>
      </c>
      <c r="E1569">
        <v>1640</v>
      </c>
      <c r="F1569" s="15">
        <f t="shared" si="48"/>
        <v>546</v>
      </c>
      <c r="G1569" t="s">
        <v>3061</v>
      </c>
      <c r="H1569" t="s">
        <v>4391</v>
      </c>
      <c r="I1569" t="s">
        <v>4391</v>
      </c>
      <c r="J1569" t="s">
        <v>3394</v>
      </c>
      <c r="K1569" t="s">
        <v>3004</v>
      </c>
      <c r="L1569">
        <f t="shared" si="49"/>
        <v>320</v>
      </c>
    </row>
    <row r="1570" spans="1:12" ht="12.75">
      <c r="A1570" t="s">
        <v>4392</v>
      </c>
      <c r="B1570" t="s">
        <v>4392</v>
      </c>
      <c r="D1570">
        <v>1689225</v>
      </c>
      <c r="E1570">
        <v>362</v>
      </c>
      <c r="F1570" s="15">
        <f t="shared" si="48"/>
        <v>120</v>
      </c>
      <c r="G1570" t="s">
        <v>3000</v>
      </c>
      <c r="H1570" t="s">
        <v>4393</v>
      </c>
      <c r="I1570" t="s">
        <v>4393</v>
      </c>
      <c r="J1570" t="s">
        <v>3011</v>
      </c>
      <c r="K1570" t="s">
        <v>3004</v>
      </c>
      <c r="L1570">
        <f t="shared" si="49"/>
        <v>125</v>
      </c>
    </row>
    <row r="1571" spans="1:12" ht="12.75">
      <c r="A1571" t="s">
        <v>4394</v>
      </c>
      <c r="B1571" t="s">
        <v>4394</v>
      </c>
      <c r="D1571">
        <v>1689712</v>
      </c>
      <c r="E1571">
        <v>581</v>
      </c>
      <c r="F1571" s="15">
        <f t="shared" si="48"/>
        <v>193</v>
      </c>
      <c r="G1571" t="s">
        <v>3000</v>
      </c>
      <c r="H1571" t="s">
        <v>4395</v>
      </c>
      <c r="I1571" t="s">
        <v>4395</v>
      </c>
      <c r="J1571" t="s">
        <v>3011</v>
      </c>
      <c r="K1571" t="s">
        <v>3004</v>
      </c>
      <c r="L1571">
        <f t="shared" si="49"/>
        <v>60</v>
      </c>
    </row>
    <row r="1572" spans="1:12" ht="12.75">
      <c r="A1572" t="s">
        <v>4396</v>
      </c>
      <c r="B1572" t="s">
        <v>4397</v>
      </c>
      <c r="C1572" t="s">
        <v>4396</v>
      </c>
      <c r="D1572">
        <v>1690353</v>
      </c>
      <c r="E1572">
        <v>575</v>
      </c>
      <c r="F1572" s="15">
        <f t="shared" si="48"/>
        <v>191</v>
      </c>
      <c r="G1572" t="s">
        <v>3061</v>
      </c>
      <c r="H1572" t="s">
        <v>4398</v>
      </c>
      <c r="I1572" t="s">
        <v>4399</v>
      </c>
      <c r="J1572" t="s">
        <v>4400</v>
      </c>
      <c r="K1572" t="s">
        <v>3004</v>
      </c>
      <c r="L1572">
        <f t="shared" si="49"/>
        <v>124</v>
      </c>
    </row>
    <row r="1573" spans="1:12" ht="12.75">
      <c r="A1573" t="s">
        <v>4401</v>
      </c>
      <c r="B1573" t="s">
        <v>4402</v>
      </c>
      <c r="C1573" t="s">
        <v>4401</v>
      </c>
      <c r="D1573">
        <v>1691052</v>
      </c>
      <c r="E1573">
        <v>914</v>
      </c>
      <c r="F1573" s="15">
        <f t="shared" si="48"/>
        <v>304</v>
      </c>
      <c r="G1573" t="s">
        <v>3061</v>
      </c>
      <c r="H1573" t="s">
        <v>4403</v>
      </c>
      <c r="I1573" t="s">
        <v>4403</v>
      </c>
      <c r="J1573" t="s">
        <v>4404</v>
      </c>
      <c r="K1573" t="s">
        <v>3004</v>
      </c>
      <c r="L1573">
        <f t="shared" si="49"/>
        <v>57</v>
      </c>
    </row>
    <row r="1574" spans="1:12" ht="12.75">
      <c r="A1574" t="s">
        <v>4405</v>
      </c>
      <c r="B1574" t="s">
        <v>4405</v>
      </c>
      <c r="D1574">
        <v>1692023</v>
      </c>
      <c r="E1574">
        <v>560</v>
      </c>
      <c r="F1574" s="15">
        <f t="shared" si="48"/>
        <v>186</v>
      </c>
      <c r="G1574" t="s">
        <v>3000</v>
      </c>
      <c r="H1574" t="s">
        <v>4406</v>
      </c>
      <c r="I1574" t="s">
        <v>4406</v>
      </c>
      <c r="J1574" t="s">
        <v>4407</v>
      </c>
      <c r="K1574" t="s">
        <v>3004</v>
      </c>
      <c r="L1574">
        <f t="shared" si="49"/>
        <v>-3</v>
      </c>
    </row>
    <row r="1575" spans="1:12" ht="12.75">
      <c r="A1575" t="s">
        <v>4408</v>
      </c>
      <c r="B1575" t="s">
        <v>4408</v>
      </c>
      <c r="D1575">
        <v>1692580</v>
      </c>
      <c r="E1575">
        <v>452</v>
      </c>
      <c r="F1575" s="15">
        <f t="shared" si="48"/>
        <v>150</v>
      </c>
      <c r="G1575" t="s">
        <v>3061</v>
      </c>
      <c r="H1575" t="s">
        <v>4409</v>
      </c>
      <c r="I1575" t="s">
        <v>4409</v>
      </c>
      <c r="J1575" t="s">
        <v>342</v>
      </c>
      <c r="K1575" t="s">
        <v>3004</v>
      </c>
      <c r="L1575">
        <f t="shared" si="49"/>
        <v>3</v>
      </c>
    </row>
    <row r="1576" spans="1:12" ht="12.75">
      <c r="A1576" t="s">
        <v>4410</v>
      </c>
      <c r="B1576" t="s">
        <v>4410</v>
      </c>
      <c r="D1576">
        <v>1693035</v>
      </c>
      <c r="E1576">
        <v>818</v>
      </c>
      <c r="F1576" s="15">
        <f t="shared" si="48"/>
        <v>272</v>
      </c>
      <c r="G1576" t="s">
        <v>3061</v>
      </c>
      <c r="H1576" t="s">
        <v>4411</v>
      </c>
      <c r="I1576" t="s">
        <v>4411</v>
      </c>
      <c r="J1576" t="s">
        <v>4412</v>
      </c>
      <c r="K1576" t="s">
        <v>3004</v>
      </c>
      <c r="L1576">
        <f t="shared" si="49"/>
        <v>4</v>
      </c>
    </row>
    <row r="1577" spans="1:12" ht="12.75">
      <c r="A1577" t="s">
        <v>29</v>
      </c>
      <c r="B1577" t="s">
        <v>4413</v>
      </c>
      <c r="C1577" t="s">
        <v>29</v>
      </c>
      <c r="D1577">
        <v>1693857</v>
      </c>
      <c r="E1577">
        <v>620</v>
      </c>
      <c r="F1577" s="15">
        <f t="shared" si="48"/>
        <v>206</v>
      </c>
      <c r="G1577" t="s">
        <v>3061</v>
      </c>
      <c r="H1577" t="s">
        <v>4414</v>
      </c>
      <c r="I1577" t="s">
        <v>4414</v>
      </c>
      <c r="J1577" t="s">
        <v>1318</v>
      </c>
      <c r="K1577" t="s">
        <v>3004</v>
      </c>
      <c r="L1577">
        <f t="shared" si="49"/>
        <v>14</v>
      </c>
    </row>
    <row r="1578" spans="1:12" ht="12.75">
      <c r="A1578" t="s">
        <v>4415</v>
      </c>
      <c r="B1578" t="s">
        <v>4415</v>
      </c>
      <c r="D1578">
        <v>1694491</v>
      </c>
      <c r="E1578">
        <v>647</v>
      </c>
      <c r="F1578" s="15">
        <f t="shared" si="48"/>
        <v>215</v>
      </c>
      <c r="G1578" t="s">
        <v>3061</v>
      </c>
      <c r="H1578" t="s">
        <v>4416</v>
      </c>
      <c r="I1578" t="s">
        <v>4416</v>
      </c>
      <c r="J1578" t="s">
        <v>4417</v>
      </c>
      <c r="K1578" t="s">
        <v>3004</v>
      </c>
      <c r="L1578">
        <f t="shared" si="49"/>
        <v>432</v>
      </c>
    </row>
    <row r="1579" spans="1:12" ht="12.75">
      <c r="A1579" t="s">
        <v>4418</v>
      </c>
      <c r="B1579" t="s">
        <v>4418</v>
      </c>
      <c r="D1579">
        <v>1695570</v>
      </c>
      <c r="E1579">
        <v>206</v>
      </c>
      <c r="F1579" s="15">
        <f t="shared" si="48"/>
        <v>68</v>
      </c>
      <c r="G1579" t="s">
        <v>3061</v>
      </c>
      <c r="H1579" t="s">
        <v>4419</v>
      </c>
      <c r="I1579" t="s">
        <v>4419</v>
      </c>
      <c r="J1579" t="s">
        <v>3011</v>
      </c>
      <c r="K1579" t="s">
        <v>3004</v>
      </c>
      <c r="L1579">
        <f t="shared" si="49"/>
        <v>36</v>
      </c>
    </row>
    <row r="1580" spans="1:12" ht="12.75">
      <c r="A1580" t="s">
        <v>4420</v>
      </c>
      <c r="B1580" t="s">
        <v>4420</v>
      </c>
      <c r="D1580">
        <v>1695812</v>
      </c>
      <c r="E1580">
        <v>2063</v>
      </c>
      <c r="F1580" s="15">
        <f t="shared" si="48"/>
        <v>687</v>
      </c>
      <c r="G1580" t="s">
        <v>3061</v>
      </c>
      <c r="H1580" t="s">
        <v>4421</v>
      </c>
      <c r="I1580" t="s">
        <v>4421</v>
      </c>
      <c r="J1580" t="s">
        <v>4422</v>
      </c>
      <c r="K1580" t="s">
        <v>3004</v>
      </c>
      <c r="L1580">
        <f t="shared" si="49"/>
        <v>155</v>
      </c>
    </row>
    <row r="1581" spans="1:12" ht="12.75">
      <c r="A1581" t="s">
        <v>4423</v>
      </c>
      <c r="B1581" t="s">
        <v>4423</v>
      </c>
      <c r="D1581">
        <v>1698030</v>
      </c>
      <c r="E1581">
        <v>683</v>
      </c>
      <c r="F1581" s="15">
        <f t="shared" si="48"/>
        <v>227</v>
      </c>
      <c r="G1581" t="s">
        <v>3000</v>
      </c>
      <c r="H1581" t="s">
        <v>4424</v>
      </c>
      <c r="I1581" t="s">
        <v>4424</v>
      </c>
      <c r="J1581" t="s">
        <v>4425</v>
      </c>
      <c r="K1581" t="s">
        <v>3004</v>
      </c>
      <c r="L1581">
        <f t="shared" si="49"/>
        <v>63</v>
      </c>
    </row>
    <row r="1582" spans="1:12" ht="12.75">
      <c r="A1582" t="s">
        <v>4426</v>
      </c>
      <c r="B1582" t="s">
        <v>4426</v>
      </c>
      <c r="D1582">
        <v>1698776</v>
      </c>
      <c r="E1582">
        <v>650</v>
      </c>
      <c r="F1582" s="15">
        <f t="shared" si="48"/>
        <v>216</v>
      </c>
      <c r="G1582" t="s">
        <v>3000</v>
      </c>
      <c r="H1582" t="s">
        <v>4427</v>
      </c>
      <c r="I1582" t="s">
        <v>4427</v>
      </c>
      <c r="J1582" t="s">
        <v>159</v>
      </c>
      <c r="K1582" t="s">
        <v>3004</v>
      </c>
      <c r="L1582">
        <f t="shared" si="49"/>
        <v>33</v>
      </c>
    </row>
    <row r="1583" spans="1:12" ht="12.75">
      <c r="A1583" t="s">
        <v>4428</v>
      </c>
      <c r="B1583" t="s">
        <v>4428</v>
      </c>
      <c r="D1583">
        <v>1699459</v>
      </c>
      <c r="E1583">
        <v>1802</v>
      </c>
      <c r="F1583" s="15">
        <f t="shared" si="48"/>
        <v>600</v>
      </c>
      <c r="G1583" t="s">
        <v>3061</v>
      </c>
      <c r="H1583" t="s">
        <v>4429</v>
      </c>
      <c r="I1583" t="s">
        <v>4429</v>
      </c>
      <c r="J1583" t="s">
        <v>1982</v>
      </c>
      <c r="K1583" t="s">
        <v>3004</v>
      </c>
      <c r="L1583">
        <f t="shared" si="49"/>
        <v>11</v>
      </c>
    </row>
    <row r="1584" spans="1:12" ht="12.75">
      <c r="A1584" t="s">
        <v>4430</v>
      </c>
      <c r="B1584" t="s">
        <v>4430</v>
      </c>
      <c r="D1584">
        <v>1701272</v>
      </c>
      <c r="E1584">
        <v>749</v>
      </c>
      <c r="F1584" s="15">
        <f t="shared" si="48"/>
        <v>249</v>
      </c>
      <c r="G1584" t="s">
        <v>3061</v>
      </c>
      <c r="H1584" t="s">
        <v>4431</v>
      </c>
      <c r="I1584" t="s">
        <v>4431</v>
      </c>
      <c r="J1584" t="s">
        <v>3247</v>
      </c>
      <c r="K1584" t="s">
        <v>3004</v>
      </c>
      <c r="L1584">
        <f t="shared" si="49"/>
        <v>149</v>
      </c>
    </row>
    <row r="1585" spans="1:12" ht="12.75">
      <c r="A1585" t="s">
        <v>4432</v>
      </c>
      <c r="B1585" t="s">
        <v>4432</v>
      </c>
      <c r="D1585">
        <v>1702170</v>
      </c>
      <c r="E1585">
        <v>1271</v>
      </c>
      <c r="F1585" s="15">
        <f t="shared" si="48"/>
        <v>423</v>
      </c>
      <c r="G1585" t="s">
        <v>3061</v>
      </c>
      <c r="H1585" t="s">
        <v>4433</v>
      </c>
      <c r="I1585" t="s">
        <v>4433</v>
      </c>
      <c r="J1585" t="s">
        <v>3011</v>
      </c>
      <c r="K1585" t="s">
        <v>3004</v>
      </c>
      <c r="L1585">
        <f t="shared" si="49"/>
        <v>96</v>
      </c>
    </row>
    <row r="1586" spans="1:12" ht="12.75">
      <c r="A1586" t="s">
        <v>4434</v>
      </c>
      <c r="B1586" t="s">
        <v>4434</v>
      </c>
      <c r="D1586">
        <v>1703537</v>
      </c>
      <c r="E1586">
        <v>686</v>
      </c>
      <c r="F1586" s="15">
        <f t="shared" si="48"/>
        <v>228</v>
      </c>
      <c r="G1586" t="s">
        <v>3000</v>
      </c>
      <c r="H1586" t="s">
        <v>4435</v>
      </c>
      <c r="I1586" t="s">
        <v>4435</v>
      </c>
      <c r="J1586" t="s">
        <v>3011</v>
      </c>
      <c r="K1586" t="s">
        <v>3004</v>
      </c>
      <c r="L1586">
        <f t="shared" si="49"/>
        <v>13</v>
      </c>
    </row>
    <row r="1587" spans="1:12" ht="12.75">
      <c r="A1587" t="s">
        <v>1176</v>
      </c>
      <c r="B1587" t="s">
        <v>4436</v>
      </c>
      <c r="C1587" t="s">
        <v>1176</v>
      </c>
      <c r="D1587">
        <v>1704236</v>
      </c>
      <c r="E1587">
        <v>2639</v>
      </c>
      <c r="F1587" s="15">
        <f t="shared" si="48"/>
        <v>879</v>
      </c>
      <c r="G1587" t="s">
        <v>3061</v>
      </c>
      <c r="H1587" t="s">
        <v>4437</v>
      </c>
      <c r="I1587" t="s">
        <v>4437</v>
      </c>
      <c r="J1587" t="s">
        <v>4438</v>
      </c>
      <c r="K1587" t="s">
        <v>3004</v>
      </c>
      <c r="L1587">
        <f t="shared" si="49"/>
        <v>174</v>
      </c>
    </row>
    <row r="1588" spans="1:12" ht="12.75">
      <c r="A1588" t="s">
        <v>4439</v>
      </c>
      <c r="B1588" t="s">
        <v>4439</v>
      </c>
      <c r="D1588">
        <v>1707049</v>
      </c>
      <c r="E1588">
        <v>392</v>
      </c>
      <c r="F1588" s="15">
        <f t="shared" si="48"/>
        <v>130</v>
      </c>
      <c r="G1588" t="s">
        <v>3061</v>
      </c>
      <c r="H1588" t="s">
        <v>4440</v>
      </c>
      <c r="I1588" t="s">
        <v>4440</v>
      </c>
      <c r="J1588" t="s">
        <v>4441</v>
      </c>
      <c r="K1588" t="s">
        <v>3004</v>
      </c>
      <c r="L1588">
        <f t="shared" si="49"/>
        <v>149</v>
      </c>
    </row>
    <row r="1589" spans="1:12" ht="12.75">
      <c r="A1589" t="s">
        <v>4442</v>
      </c>
      <c r="B1589" t="s">
        <v>4442</v>
      </c>
      <c r="D1589">
        <v>1707590</v>
      </c>
      <c r="E1589">
        <v>299</v>
      </c>
      <c r="F1589" s="15">
        <f t="shared" si="48"/>
        <v>99</v>
      </c>
      <c r="G1589" t="s">
        <v>3061</v>
      </c>
      <c r="H1589" t="s">
        <v>4443</v>
      </c>
      <c r="I1589" t="s">
        <v>4443</v>
      </c>
      <c r="J1589" t="s">
        <v>3011</v>
      </c>
      <c r="K1589" t="s">
        <v>3004</v>
      </c>
      <c r="L1589">
        <f t="shared" si="49"/>
        <v>78</v>
      </c>
    </row>
    <row r="1590" spans="1:12" ht="12.75">
      <c r="A1590" t="s">
        <v>4444</v>
      </c>
      <c r="B1590" t="s">
        <v>4444</v>
      </c>
      <c r="D1590">
        <v>1707967</v>
      </c>
      <c r="E1590">
        <v>137</v>
      </c>
      <c r="F1590" s="15">
        <f t="shared" si="48"/>
        <v>45</v>
      </c>
      <c r="G1590" t="s">
        <v>3061</v>
      </c>
      <c r="H1590" t="s">
        <v>4445</v>
      </c>
      <c r="I1590" t="s">
        <v>4445</v>
      </c>
      <c r="J1590" t="s">
        <v>3011</v>
      </c>
      <c r="K1590" t="s">
        <v>3004</v>
      </c>
      <c r="L1590">
        <f t="shared" si="49"/>
        <v>98</v>
      </c>
    </row>
    <row r="1591" spans="1:12" ht="12.75">
      <c r="A1591" t="s">
        <v>4446</v>
      </c>
      <c r="B1591" t="s">
        <v>4447</v>
      </c>
      <c r="C1591" t="s">
        <v>4446</v>
      </c>
      <c r="D1591">
        <v>1708202</v>
      </c>
      <c r="E1591">
        <v>992</v>
      </c>
      <c r="F1591" s="15">
        <f t="shared" si="48"/>
        <v>330</v>
      </c>
      <c r="G1591" t="s">
        <v>3061</v>
      </c>
      <c r="H1591" t="s">
        <v>4448</v>
      </c>
      <c r="I1591" t="s">
        <v>4448</v>
      </c>
      <c r="J1591" t="s">
        <v>4449</v>
      </c>
      <c r="K1591" t="s">
        <v>3004</v>
      </c>
      <c r="L1591">
        <f t="shared" si="49"/>
        <v>10</v>
      </c>
    </row>
    <row r="1592" spans="1:12" ht="12.75">
      <c r="A1592" t="s">
        <v>4450</v>
      </c>
      <c r="B1592" t="s">
        <v>4451</v>
      </c>
      <c r="C1592" t="s">
        <v>4450</v>
      </c>
      <c r="D1592">
        <v>1709204</v>
      </c>
      <c r="E1592">
        <v>782</v>
      </c>
      <c r="F1592" s="15">
        <f t="shared" si="48"/>
        <v>260</v>
      </c>
      <c r="G1592" t="s">
        <v>3061</v>
      </c>
      <c r="H1592" t="s">
        <v>4452</v>
      </c>
      <c r="I1592" t="s">
        <v>4452</v>
      </c>
      <c r="J1592" t="s">
        <v>3300</v>
      </c>
      <c r="K1592" t="s">
        <v>3004</v>
      </c>
      <c r="L1592">
        <f t="shared" si="49"/>
        <v>97</v>
      </c>
    </row>
    <row r="1593" spans="1:12" ht="12.75">
      <c r="A1593" t="s">
        <v>4453</v>
      </c>
      <c r="B1593" t="s">
        <v>4454</v>
      </c>
      <c r="C1593" t="s">
        <v>4453</v>
      </c>
      <c r="D1593">
        <v>1710083</v>
      </c>
      <c r="E1593">
        <v>1337</v>
      </c>
      <c r="F1593" s="15">
        <f t="shared" si="48"/>
        <v>445</v>
      </c>
      <c r="G1593" t="s">
        <v>3061</v>
      </c>
      <c r="H1593" t="s">
        <v>4455</v>
      </c>
      <c r="I1593" t="s">
        <v>4455</v>
      </c>
      <c r="J1593" t="s">
        <v>4456</v>
      </c>
      <c r="K1593" t="s">
        <v>3004</v>
      </c>
      <c r="L1593">
        <f t="shared" si="49"/>
        <v>713</v>
      </c>
    </row>
    <row r="1594" spans="1:12" ht="12.75">
      <c r="A1594" t="s">
        <v>4457</v>
      </c>
      <c r="B1594" t="s">
        <v>4457</v>
      </c>
      <c r="D1594">
        <v>1712133</v>
      </c>
      <c r="E1594">
        <v>842</v>
      </c>
      <c r="F1594" s="15">
        <f t="shared" si="48"/>
        <v>280</v>
      </c>
      <c r="G1594" t="s">
        <v>3000</v>
      </c>
      <c r="H1594" t="s">
        <v>4458</v>
      </c>
      <c r="I1594" t="s">
        <v>4458</v>
      </c>
      <c r="J1594" t="s">
        <v>3549</v>
      </c>
      <c r="K1594" t="s">
        <v>3004</v>
      </c>
      <c r="L1594">
        <f t="shared" si="49"/>
        <v>479</v>
      </c>
    </row>
    <row r="1595" spans="1:12" ht="12.75">
      <c r="A1595" t="s">
        <v>4459</v>
      </c>
      <c r="B1595" t="s">
        <v>4459</v>
      </c>
      <c r="D1595">
        <v>1713454</v>
      </c>
      <c r="E1595">
        <v>500</v>
      </c>
      <c r="F1595" s="15">
        <f t="shared" si="48"/>
        <v>166</v>
      </c>
      <c r="G1595" t="s">
        <v>3000</v>
      </c>
      <c r="H1595" t="s">
        <v>4460</v>
      </c>
      <c r="I1595" t="s">
        <v>4460</v>
      </c>
      <c r="J1595" t="s">
        <v>3555</v>
      </c>
      <c r="K1595" t="s">
        <v>3004</v>
      </c>
      <c r="L1595">
        <f t="shared" si="49"/>
        <v>28</v>
      </c>
    </row>
    <row r="1596" spans="1:12" ht="12.75">
      <c r="A1596" t="s">
        <v>4461</v>
      </c>
      <c r="B1596" t="s">
        <v>4461</v>
      </c>
      <c r="D1596">
        <v>1713982</v>
      </c>
      <c r="E1596">
        <v>563</v>
      </c>
      <c r="F1596" s="15">
        <f t="shared" si="48"/>
        <v>187</v>
      </c>
      <c r="G1596" t="s">
        <v>3061</v>
      </c>
      <c r="H1596" t="s">
        <v>4462</v>
      </c>
      <c r="I1596" t="s">
        <v>4462</v>
      </c>
      <c r="J1596" t="s">
        <v>342</v>
      </c>
      <c r="K1596" t="s">
        <v>3004</v>
      </c>
      <c r="L1596">
        <f t="shared" si="49"/>
        <v>150</v>
      </c>
    </row>
    <row r="1597" spans="1:12" ht="12.75">
      <c r="A1597" t="s">
        <v>4463</v>
      </c>
      <c r="B1597" t="s">
        <v>4463</v>
      </c>
      <c r="D1597">
        <v>1714695</v>
      </c>
      <c r="E1597">
        <v>119</v>
      </c>
      <c r="F1597" s="15">
        <f t="shared" si="48"/>
        <v>39</v>
      </c>
      <c r="G1597" t="s">
        <v>3061</v>
      </c>
      <c r="H1597" t="s">
        <v>4464</v>
      </c>
      <c r="I1597" t="s">
        <v>4464</v>
      </c>
      <c r="J1597" t="s">
        <v>3011</v>
      </c>
      <c r="K1597" t="s">
        <v>3004</v>
      </c>
      <c r="L1597">
        <f t="shared" si="49"/>
        <v>363</v>
      </c>
    </row>
    <row r="1598" spans="1:12" ht="12.75">
      <c r="A1598" t="s">
        <v>4465</v>
      </c>
      <c r="B1598" t="s">
        <v>4465</v>
      </c>
      <c r="D1598">
        <v>1715177</v>
      </c>
      <c r="E1598">
        <v>128</v>
      </c>
      <c r="F1598" s="15">
        <f t="shared" si="48"/>
        <v>42</v>
      </c>
      <c r="G1598" t="s">
        <v>3061</v>
      </c>
      <c r="H1598" t="s">
        <v>4466</v>
      </c>
      <c r="I1598" t="s">
        <v>4466</v>
      </c>
      <c r="J1598" t="s">
        <v>3011</v>
      </c>
      <c r="K1598" t="s">
        <v>3004</v>
      </c>
      <c r="L1598">
        <f t="shared" si="49"/>
        <v>484</v>
      </c>
    </row>
    <row r="1599" spans="1:12" ht="12.75">
      <c r="A1599" t="s">
        <v>4467</v>
      </c>
      <c r="B1599" t="s">
        <v>4467</v>
      </c>
      <c r="D1599">
        <v>1715789</v>
      </c>
      <c r="E1599">
        <v>1598</v>
      </c>
      <c r="F1599" s="15">
        <f t="shared" si="48"/>
        <v>532</v>
      </c>
      <c r="G1599" t="s">
        <v>3000</v>
      </c>
      <c r="H1599" t="s">
        <v>4468</v>
      </c>
      <c r="I1599" t="s">
        <v>4468</v>
      </c>
      <c r="J1599" t="s">
        <v>4469</v>
      </c>
      <c r="K1599" t="s">
        <v>3004</v>
      </c>
      <c r="L1599">
        <f t="shared" si="49"/>
        <v>16</v>
      </c>
    </row>
    <row r="1600" spans="1:12" ht="12.75">
      <c r="A1600" t="s">
        <v>4470</v>
      </c>
      <c r="B1600" t="s">
        <v>4470</v>
      </c>
      <c r="D1600">
        <v>1717403</v>
      </c>
      <c r="E1600">
        <v>1658</v>
      </c>
      <c r="F1600" s="15">
        <f t="shared" si="48"/>
        <v>552</v>
      </c>
      <c r="G1600" t="s">
        <v>3000</v>
      </c>
      <c r="H1600" t="s">
        <v>4471</v>
      </c>
      <c r="I1600" t="s">
        <v>4471</v>
      </c>
      <c r="J1600" t="s">
        <v>4472</v>
      </c>
      <c r="K1600" t="s">
        <v>3004</v>
      </c>
      <c r="L1600">
        <f t="shared" si="49"/>
        <v>138</v>
      </c>
    </row>
    <row r="1601" spans="1:12" ht="12.75">
      <c r="A1601" t="s">
        <v>4473</v>
      </c>
      <c r="B1601" t="s">
        <v>4473</v>
      </c>
      <c r="D1601">
        <v>1719199</v>
      </c>
      <c r="E1601">
        <v>1010</v>
      </c>
      <c r="F1601" s="15">
        <f t="shared" si="48"/>
        <v>336</v>
      </c>
      <c r="G1601" t="s">
        <v>3061</v>
      </c>
      <c r="H1601" t="s">
        <v>4474</v>
      </c>
      <c r="I1601" t="s">
        <v>4474</v>
      </c>
      <c r="J1601" t="s">
        <v>3011</v>
      </c>
      <c r="K1601" t="s">
        <v>3004</v>
      </c>
      <c r="L1601">
        <f t="shared" si="49"/>
        <v>13</v>
      </c>
    </row>
    <row r="1602" spans="1:12" ht="12.75">
      <c r="A1602" t="s">
        <v>4475</v>
      </c>
      <c r="B1602" t="s">
        <v>4475</v>
      </c>
      <c r="D1602">
        <v>1720222</v>
      </c>
      <c r="E1602">
        <v>1064</v>
      </c>
      <c r="F1602" s="15">
        <f t="shared" si="48"/>
        <v>354</v>
      </c>
      <c r="G1602" t="s">
        <v>3061</v>
      </c>
      <c r="H1602" t="s">
        <v>4476</v>
      </c>
      <c r="I1602" t="s">
        <v>4476</v>
      </c>
      <c r="J1602" t="s">
        <v>4477</v>
      </c>
      <c r="K1602" t="s">
        <v>3004</v>
      </c>
      <c r="L1602">
        <f t="shared" si="49"/>
        <v>101</v>
      </c>
    </row>
    <row r="1603" spans="1:12" ht="12.75">
      <c r="A1603" t="s">
        <v>3271</v>
      </c>
      <c r="B1603" t="s">
        <v>4478</v>
      </c>
      <c r="C1603" t="s">
        <v>3271</v>
      </c>
      <c r="D1603">
        <v>1721387</v>
      </c>
      <c r="E1603">
        <v>761</v>
      </c>
      <c r="F1603" s="15">
        <f t="shared" si="48"/>
        <v>253</v>
      </c>
      <c r="G1603" t="s">
        <v>3061</v>
      </c>
      <c r="H1603" t="s">
        <v>4479</v>
      </c>
      <c r="I1603" t="s">
        <v>4479</v>
      </c>
      <c r="J1603" t="s">
        <v>4480</v>
      </c>
      <c r="K1603" t="s">
        <v>3004</v>
      </c>
      <c r="L1603">
        <f t="shared" si="49"/>
        <v>165</v>
      </c>
    </row>
    <row r="1604" spans="1:12" ht="12.75">
      <c r="A1604" t="s">
        <v>4481</v>
      </c>
      <c r="B1604" t="s">
        <v>4481</v>
      </c>
      <c r="D1604">
        <v>1722313</v>
      </c>
      <c r="E1604">
        <v>1079</v>
      </c>
      <c r="F1604" s="15">
        <f aca="true" t="shared" si="50" ref="F1604:F1667">(E1604-2)/3</f>
        <v>359</v>
      </c>
      <c r="G1604" t="s">
        <v>3061</v>
      </c>
      <c r="H1604" t="s">
        <v>4482</v>
      </c>
      <c r="I1604" t="s">
        <v>4482</v>
      </c>
      <c r="J1604" t="s">
        <v>4483</v>
      </c>
      <c r="K1604" t="s">
        <v>3004</v>
      </c>
      <c r="L1604">
        <f aca="true" t="shared" si="51" ref="L1604:L1667">D1605-(D1604+E1604)</f>
        <v>510</v>
      </c>
    </row>
    <row r="1605" spans="1:12" ht="12.75">
      <c r="A1605" t="s">
        <v>4484</v>
      </c>
      <c r="B1605" t="s">
        <v>4484</v>
      </c>
      <c r="D1605">
        <v>1723902</v>
      </c>
      <c r="E1605">
        <v>1016</v>
      </c>
      <c r="F1605" s="15">
        <f t="shared" si="50"/>
        <v>338</v>
      </c>
      <c r="G1605" t="s">
        <v>3061</v>
      </c>
      <c r="H1605" t="s">
        <v>4485</v>
      </c>
      <c r="I1605" t="s">
        <v>4485</v>
      </c>
      <c r="J1605" t="s">
        <v>4486</v>
      </c>
      <c r="K1605" t="s">
        <v>3004</v>
      </c>
      <c r="L1605">
        <f t="shared" si="51"/>
        <v>1972</v>
      </c>
    </row>
    <row r="1606" spans="1:12" ht="12.75">
      <c r="A1606" t="s">
        <v>4450</v>
      </c>
      <c r="B1606" t="s">
        <v>4487</v>
      </c>
      <c r="C1606" t="s">
        <v>4450</v>
      </c>
      <c r="D1606">
        <v>1726890</v>
      </c>
      <c r="E1606">
        <v>854</v>
      </c>
      <c r="F1606" s="15">
        <f t="shared" si="50"/>
        <v>284</v>
      </c>
      <c r="G1606" t="s">
        <v>3061</v>
      </c>
      <c r="H1606" t="s">
        <v>4488</v>
      </c>
      <c r="I1606" t="s">
        <v>4488</v>
      </c>
      <c r="J1606" t="s">
        <v>3300</v>
      </c>
      <c r="K1606" t="s">
        <v>3004</v>
      </c>
      <c r="L1606">
        <f t="shared" si="51"/>
        <v>10</v>
      </c>
    </row>
    <row r="1607" spans="1:12" ht="12.75">
      <c r="A1607" t="s">
        <v>4489</v>
      </c>
      <c r="B1607" t="s">
        <v>4489</v>
      </c>
      <c r="D1607">
        <v>1727754</v>
      </c>
      <c r="E1607">
        <v>1061</v>
      </c>
      <c r="F1607" s="15">
        <f t="shared" si="50"/>
        <v>353</v>
      </c>
      <c r="G1607" t="s">
        <v>3061</v>
      </c>
      <c r="H1607" t="s">
        <v>4490</v>
      </c>
      <c r="I1607" t="s">
        <v>4490</v>
      </c>
      <c r="J1607" t="s">
        <v>3011</v>
      </c>
      <c r="K1607" t="s">
        <v>3004</v>
      </c>
      <c r="L1607">
        <f t="shared" si="51"/>
        <v>59</v>
      </c>
    </row>
    <row r="1608" spans="1:12" ht="12.75">
      <c r="A1608" t="s">
        <v>4491</v>
      </c>
      <c r="B1608" t="s">
        <v>4492</v>
      </c>
      <c r="C1608" t="s">
        <v>4491</v>
      </c>
      <c r="D1608">
        <v>1728874</v>
      </c>
      <c r="E1608">
        <v>896</v>
      </c>
      <c r="F1608" s="15">
        <f t="shared" si="50"/>
        <v>298</v>
      </c>
      <c r="G1608" t="s">
        <v>3061</v>
      </c>
      <c r="H1608" t="s">
        <v>4493</v>
      </c>
      <c r="I1608" t="s">
        <v>4494</v>
      </c>
      <c r="J1608" t="s">
        <v>4495</v>
      </c>
      <c r="K1608" t="s">
        <v>3004</v>
      </c>
      <c r="L1608">
        <f t="shared" si="51"/>
        <v>12</v>
      </c>
    </row>
    <row r="1609" spans="1:12" ht="12.75">
      <c r="A1609" t="s">
        <v>4496</v>
      </c>
      <c r="B1609" t="s">
        <v>4496</v>
      </c>
      <c r="D1609">
        <v>1729782</v>
      </c>
      <c r="E1609">
        <v>1991</v>
      </c>
      <c r="F1609" s="15">
        <f t="shared" si="50"/>
        <v>663</v>
      </c>
      <c r="G1609" t="s">
        <v>3061</v>
      </c>
      <c r="H1609" t="s">
        <v>4497</v>
      </c>
      <c r="I1609" t="s">
        <v>4497</v>
      </c>
      <c r="J1609" t="s">
        <v>4498</v>
      </c>
      <c r="K1609" t="s">
        <v>3004</v>
      </c>
      <c r="L1609">
        <f t="shared" si="51"/>
        <v>326</v>
      </c>
    </row>
    <row r="1610" spans="1:12" ht="12.75">
      <c r="A1610" t="s">
        <v>4499</v>
      </c>
      <c r="B1610" t="s">
        <v>4499</v>
      </c>
      <c r="D1610">
        <v>1732099</v>
      </c>
      <c r="E1610">
        <v>1481</v>
      </c>
      <c r="F1610" s="15">
        <f t="shared" si="50"/>
        <v>493</v>
      </c>
      <c r="G1610" t="s">
        <v>3061</v>
      </c>
      <c r="H1610" t="s">
        <v>4500</v>
      </c>
      <c r="I1610" t="s">
        <v>4500</v>
      </c>
      <c r="J1610" t="s">
        <v>4501</v>
      </c>
      <c r="K1610" t="s">
        <v>3004</v>
      </c>
      <c r="L1610">
        <f t="shared" si="51"/>
        <v>13</v>
      </c>
    </row>
    <row r="1611" spans="1:12" ht="12.75">
      <c r="A1611" t="s">
        <v>4502</v>
      </c>
      <c r="B1611" t="s">
        <v>4502</v>
      </c>
      <c r="D1611">
        <v>1733593</v>
      </c>
      <c r="E1611">
        <v>1877</v>
      </c>
      <c r="F1611" s="15">
        <f t="shared" si="50"/>
        <v>625</v>
      </c>
      <c r="G1611" t="s">
        <v>3061</v>
      </c>
      <c r="H1611" t="s">
        <v>4503</v>
      </c>
      <c r="I1611" t="s">
        <v>4503</v>
      </c>
      <c r="J1611" t="s">
        <v>4504</v>
      </c>
      <c r="K1611" t="s">
        <v>3004</v>
      </c>
      <c r="L1611">
        <f t="shared" si="51"/>
        <v>-3</v>
      </c>
    </row>
    <row r="1612" spans="1:12" ht="12.75">
      <c r="A1612" t="s">
        <v>5280</v>
      </c>
      <c r="B1612" t="s">
        <v>4505</v>
      </c>
      <c r="C1612" t="s">
        <v>5280</v>
      </c>
      <c r="D1612">
        <v>1735467</v>
      </c>
      <c r="E1612">
        <v>854</v>
      </c>
      <c r="F1612" s="15">
        <f t="shared" si="50"/>
        <v>284</v>
      </c>
      <c r="G1612" t="s">
        <v>3061</v>
      </c>
      <c r="H1612" t="s">
        <v>4506</v>
      </c>
      <c r="I1612" t="s">
        <v>4506</v>
      </c>
      <c r="J1612" t="s">
        <v>708</v>
      </c>
      <c r="K1612" t="s">
        <v>3004</v>
      </c>
      <c r="L1612">
        <f t="shared" si="51"/>
        <v>152</v>
      </c>
    </row>
    <row r="1613" spans="1:12" ht="12.75">
      <c r="A1613" t="s">
        <v>4507</v>
      </c>
      <c r="B1613" t="s">
        <v>4507</v>
      </c>
      <c r="D1613">
        <v>1736473</v>
      </c>
      <c r="E1613">
        <v>3626</v>
      </c>
      <c r="F1613" s="15">
        <f t="shared" si="50"/>
        <v>1208</v>
      </c>
      <c r="G1613" t="s">
        <v>3061</v>
      </c>
      <c r="H1613" t="s">
        <v>4508</v>
      </c>
      <c r="I1613" t="s">
        <v>4508</v>
      </c>
      <c r="J1613" t="s">
        <v>3641</v>
      </c>
      <c r="K1613" t="s">
        <v>3004</v>
      </c>
      <c r="L1613">
        <f t="shared" si="51"/>
        <v>283</v>
      </c>
    </row>
    <row r="1614" spans="1:12" ht="12.75">
      <c r="A1614" t="s">
        <v>4509</v>
      </c>
      <c r="B1614" t="s">
        <v>4510</v>
      </c>
      <c r="C1614" t="s">
        <v>4509</v>
      </c>
      <c r="D1614">
        <v>1740382</v>
      </c>
      <c r="E1614">
        <v>3557</v>
      </c>
      <c r="F1614" s="15">
        <f t="shared" si="50"/>
        <v>1185</v>
      </c>
      <c r="G1614" t="s">
        <v>3061</v>
      </c>
      <c r="H1614" t="s">
        <v>4511</v>
      </c>
      <c r="I1614" t="s">
        <v>4511</v>
      </c>
      <c r="J1614" t="s">
        <v>4512</v>
      </c>
      <c r="K1614" t="s">
        <v>3004</v>
      </c>
      <c r="L1614">
        <f t="shared" si="51"/>
        <v>241</v>
      </c>
    </row>
    <row r="1615" spans="1:12" ht="12.75">
      <c r="A1615" t="s">
        <v>4513</v>
      </c>
      <c r="B1615" t="s">
        <v>4513</v>
      </c>
      <c r="D1615">
        <v>1744180</v>
      </c>
      <c r="E1615">
        <v>509</v>
      </c>
      <c r="F1615" s="15">
        <f t="shared" si="50"/>
        <v>169</v>
      </c>
      <c r="G1615" t="s">
        <v>3061</v>
      </c>
      <c r="H1615" t="s">
        <v>4514</v>
      </c>
      <c r="I1615" t="s">
        <v>4514</v>
      </c>
      <c r="J1615" t="s">
        <v>3011</v>
      </c>
      <c r="K1615" t="s">
        <v>3004</v>
      </c>
      <c r="L1615">
        <f t="shared" si="51"/>
        <v>38</v>
      </c>
    </row>
    <row r="1616" spans="1:12" ht="12.75">
      <c r="A1616" t="s">
        <v>4515</v>
      </c>
      <c r="B1616" t="s">
        <v>4515</v>
      </c>
      <c r="D1616">
        <v>1744727</v>
      </c>
      <c r="E1616">
        <v>944</v>
      </c>
      <c r="F1616" s="15">
        <f t="shared" si="50"/>
        <v>314</v>
      </c>
      <c r="G1616" t="s">
        <v>3061</v>
      </c>
      <c r="H1616" t="s">
        <v>4516</v>
      </c>
      <c r="I1616" t="s">
        <v>4516</v>
      </c>
      <c r="J1616" t="s">
        <v>3011</v>
      </c>
      <c r="K1616" t="s">
        <v>3004</v>
      </c>
      <c r="L1616">
        <f t="shared" si="51"/>
        <v>271</v>
      </c>
    </row>
    <row r="1617" spans="1:12" ht="12.75">
      <c r="A1617" t="s">
        <v>4517</v>
      </c>
      <c r="B1617" t="s">
        <v>4517</v>
      </c>
      <c r="D1617">
        <v>1745942</v>
      </c>
      <c r="E1617">
        <v>1718</v>
      </c>
      <c r="F1617" s="15">
        <f t="shared" si="50"/>
        <v>572</v>
      </c>
      <c r="G1617" t="s">
        <v>3061</v>
      </c>
      <c r="H1617" t="s">
        <v>4518</v>
      </c>
      <c r="I1617" t="s">
        <v>4518</v>
      </c>
      <c r="J1617" t="s">
        <v>3011</v>
      </c>
      <c r="K1617" t="s">
        <v>3004</v>
      </c>
      <c r="L1617">
        <f t="shared" si="51"/>
        <v>213</v>
      </c>
    </row>
    <row r="1618" spans="1:12" ht="12.75">
      <c r="A1618" t="s">
        <v>4519</v>
      </c>
      <c r="B1618" t="s">
        <v>4519</v>
      </c>
      <c r="D1618">
        <v>1747873</v>
      </c>
      <c r="E1618">
        <v>590</v>
      </c>
      <c r="F1618" s="15">
        <f t="shared" si="50"/>
        <v>196</v>
      </c>
      <c r="G1618" t="s">
        <v>3061</v>
      </c>
      <c r="H1618" t="s">
        <v>4520</v>
      </c>
      <c r="I1618" t="s">
        <v>4520</v>
      </c>
      <c r="J1618" t="s">
        <v>3011</v>
      </c>
      <c r="K1618" t="s">
        <v>3004</v>
      </c>
      <c r="L1618">
        <f t="shared" si="51"/>
        <v>-7</v>
      </c>
    </row>
    <row r="1619" spans="1:12" ht="12.75">
      <c r="A1619" t="s">
        <v>4521</v>
      </c>
      <c r="B1619" t="s">
        <v>4521</v>
      </c>
      <c r="D1619">
        <v>1748456</v>
      </c>
      <c r="E1619">
        <v>182</v>
      </c>
      <c r="F1619" s="15">
        <f t="shared" si="50"/>
        <v>60</v>
      </c>
      <c r="G1619" t="s">
        <v>3061</v>
      </c>
      <c r="H1619" t="s">
        <v>4522</v>
      </c>
      <c r="I1619" t="s">
        <v>4522</v>
      </c>
      <c r="J1619" t="s">
        <v>3011</v>
      </c>
      <c r="K1619" t="s">
        <v>3004</v>
      </c>
      <c r="L1619">
        <f t="shared" si="51"/>
        <v>1496</v>
      </c>
    </row>
    <row r="1620" spans="1:12" ht="12.75">
      <c r="A1620" t="s">
        <v>4523</v>
      </c>
      <c r="B1620" t="s">
        <v>4523</v>
      </c>
      <c r="D1620">
        <v>1750134</v>
      </c>
      <c r="E1620">
        <v>1196</v>
      </c>
      <c r="F1620" s="15">
        <f t="shared" si="50"/>
        <v>398</v>
      </c>
      <c r="G1620" t="s">
        <v>3061</v>
      </c>
      <c r="H1620" t="s">
        <v>4524</v>
      </c>
      <c r="I1620" t="s">
        <v>4524</v>
      </c>
      <c r="J1620" t="s">
        <v>3011</v>
      </c>
      <c r="K1620" t="s">
        <v>3004</v>
      </c>
      <c r="L1620">
        <f t="shared" si="51"/>
        <v>778</v>
      </c>
    </row>
    <row r="1621" spans="1:12" ht="12.75">
      <c r="A1621" t="s">
        <v>4525</v>
      </c>
      <c r="B1621" t="s">
        <v>4526</v>
      </c>
      <c r="C1621" t="s">
        <v>4525</v>
      </c>
      <c r="D1621">
        <v>1752108</v>
      </c>
      <c r="E1621">
        <v>1121</v>
      </c>
      <c r="F1621" s="15">
        <f t="shared" si="50"/>
        <v>373</v>
      </c>
      <c r="G1621" t="s">
        <v>3061</v>
      </c>
      <c r="H1621" t="s">
        <v>4527</v>
      </c>
      <c r="I1621" t="s">
        <v>4527</v>
      </c>
      <c r="J1621" t="s">
        <v>4528</v>
      </c>
      <c r="K1621" t="s">
        <v>3004</v>
      </c>
      <c r="L1621">
        <f t="shared" si="51"/>
        <v>268</v>
      </c>
    </row>
    <row r="1622" spans="1:12" ht="12.75">
      <c r="A1622" t="s">
        <v>4529</v>
      </c>
      <c r="B1622" t="s">
        <v>4529</v>
      </c>
      <c r="D1622">
        <v>1753497</v>
      </c>
      <c r="E1622">
        <v>782</v>
      </c>
      <c r="F1622" s="15">
        <f t="shared" si="50"/>
        <v>260</v>
      </c>
      <c r="G1622" t="s">
        <v>3061</v>
      </c>
      <c r="H1622" t="s">
        <v>4530</v>
      </c>
      <c r="I1622" t="s">
        <v>4530</v>
      </c>
      <c r="J1622" t="s">
        <v>3011</v>
      </c>
      <c r="K1622" t="s">
        <v>3004</v>
      </c>
      <c r="L1622">
        <f t="shared" si="51"/>
        <v>117</v>
      </c>
    </row>
    <row r="1623" spans="1:12" ht="12.75">
      <c r="A1623" t="s">
        <v>4531</v>
      </c>
      <c r="B1623" t="s">
        <v>4531</v>
      </c>
      <c r="D1623">
        <v>1754396</v>
      </c>
      <c r="E1623">
        <v>884</v>
      </c>
      <c r="F1623" s="15">
        <f t="shared" si="50"/>
        <v>294</v>
      </c>
      <c r="G1623" t="s">
        <v>3061</v>
      </c>
      <c r="H1623" t="s">
        <v>4532</v>
      </c>
      <c r="I1623" t="s">
        <v>4532</v>
      </c>
      <c r="J1623" t="s">
        <v>1461</v>
      </c>
      <c r="K1623" t="s">
        <v>3004</v>
      </c>
      <c r="L1623">
        <f t="shared" si="51"/>
        <v>155</v>
      </c>
    </row>
    <row r="1624" spans="1:12" ht="12.75">
      <c r="A1624" t="s">
        <v>4533</v>
      </c>
      <c r="B1624" t="s">
        <v>4533</v>
      </c>
      <c r="D1624">
        <v>1755435</v>
      </c>
      <c r="E1624">
        <v>1142</v>
      </c>
      <c r="F1624" s="15">
        <f t="shared" si="50"/>
        <v>380</v>
      </c>
      <c r="G1624" t="s">
        <v>3000</v>
      </c>
      <c r="H1624" t="s">
        <v>4534</v>
      </c>
      <c r="I1624" t="s">
        <v>4534</v>
      </c>
      <c r="J1624" t="s">
        <v>4535</v>
      </c>
      <c r="K1624" t="s">
        <v>3004</v>
      </c>
      <c r="L1624">
        <f t="shared" si="51"/>
        <v>75</v>
      </c>
    </row>
    <row r="1625" spans="1:12" ht="12.75">
      <c r="A1625" t="s">
        <v>4536</v>
      </c>
      <c r="B1625" t="s">
        <v>4536</v>
      </c>
      <c r="D1625">
        <v>1756652</v>
      </c>
      <c r="E1625">
        <v>359</v>
      </c>
      <c r="F1625" s="15">
        <f t="shared" si="50"/>
        <v>119</v>
      </c>
      <c r="G1625" t="s">
        <v>3061</v>
      </c>
      <c r="H1625" t="s">
        <v>4537</v>
      </c>
      <c r="I1625" t="s">
        <v>4537</v>
      </c>
      <c r="J1625" t="s">
        <v>3331</v>
      </c>
      <c r="K1625" t="s">
        <v>3004</v>
      </c>
      <c r="L1625">
        <f t="shared" si="51"/>
        <v>-37</v>
      </c>
    </row>
    <row r="1626" spans="1:12" ht="12.75">
      <c r="A1626" t="s">
        <v>4538</v>
      </c>
      <c r="B1626" t="s">
        <v>4538</v>
      </c>
      <c r="D1626">
        <v>1756974</v>
      </c>
      <c r="E1626">
        <v>740</v>
      </c>
      <c r="F1626" s="15">
        <f t="shared" si="50"/>
        <v>246</v>
      </c>
      <c r="G1626" t="s">
        <v>3061</v>
      </c>
      <c r="H1626" t="s">
        <v>4539</v>
      </c>
      <c r="I1626" t="s">
        <v>4539</v>
      </c>
      <c r="J1626" t="s">
        <v>3331</v>
      </c>
      <c r="K1626" t="s">
        <v>3004</v>
      </c>
      <c r="L1626">
        <f t="shared" si="51"/>
        <v>270</v>
      </c>
    </row>
    <row r="1627" spans="1:12" ht="12.75">
      <c r="A1627" t="s">
        <v>4540</v>
      </c>
      <c r="B1627" t="s">
        <v>4540</v>
      </c>
      <c r="D1627">
        <v>1757984</v>
      </c>
      <c r="E1627">
        <v>1226</v>
      </c>
      <c r="F1627" s="15">
        <f t="shared" si="50"/>
        <v>408</v>
      </c>
      <c r="G1627" t="s">
        <v>3000</v>
      </c>
      <c r="H1627" t="s">
        <v>4541</v>
      </c>
      <c r="I1627" t="s">
        <v>4541</v>
      </c>
      <c r="J1627" t="s">
        <v>3331</v>
      </c>
      <c r="K1627" t="s">
        <v>3004</v>
      </c>
      <c r="L1627">
        <f t="shared" si="51"/>
        <v>256</v>
      </c>
    </row>
    <row r="1628" spans="1:12" ht="12.75">
      <c r="A1628" t="s">
        <v>4542</v>
      </c>
      <c r="B1628" t="s">
        <v>4543</v>
      </c>
      <c r="C1628" t="s">
        <v>4542</v>
      </c>
      <c r="D1628">
        <v>1759466</v>
      </c>
      <c r="E1628">
        <v>1433</v>
      </c>
      <c r="F1628" s="15">
        <f t="shared" si="50"/>
        <v>477</v>
      </c>
      <c r="G1628" t="s">
        <v>3061</v>
      </c>
      <c r="H1628" t="s">
        <v>4544</v>
      </c>
      <c r="I1628" t="s">
        <v>4544</v>
      </c>
      <c r="J1628" t="s">
        <v>4545</v>
      </c>
      <c r="K1628" t="s">
        <v>3004</v>
      </c>
      <c r="L1628">
        <f t="shared" si="51"/>
        <v>6</v>
      </c>
    </row>
    <row r="1629" spans="1:12" ht="12.75">
      <c r="A1629" t="s">
        <v>4546</v>
      </c>
      <c r="B1629" t="s">
        <v>4547</v>
      </c>
      <c r="C1629" t="s">
        <v>4546</v>
      </c>
      <c r="D1629">
        <v>1760905</v>
      </c>
      <c r="E1629">
        <v>512</v>
      </c>
      <c r="F1629" s="15">
        <f t="shared" si="50"/>
        <v>170</v>
      </c>
      <c r="G1629" t="s">
        <v>3061</v>
      </c>
      <c r="H1629" t="s">
        <v>4548</v>
      </c>
      <c r="I1629" t="s">
        <v>4548</v>
      </c>
      <c r="J1629" t="s">
        <v>4549</v>
      </c>
      <c r="K1629" t="s">
        <v>3004</v>
      </c>
      <c r="L1629">
        <f t="shared" si="51"/>
        <v>199</v>
      </c>
    </row>
    <row r="1630" spans="1:12" ht="12.75">
      <c r="A1630" t="s">
        <v>4550</v>
      </c>
      <c r="B1630" t="s">
        <v>4550</v>
      </c>
      <c r="D1630">
        <v>1761616</v>
      </c>
      <c r="E1630">
        <v>401</v>
      </c>
      <c r="F1630" s="15">
        <f t="shared" si="50"/>
        <v>133</v>
      </c>
      <c r="G1630" t="s">
        <v>3061</v>
      </c>
      <c r="H1630" t="s">
        <v>4551</v>
      </c>
      <c r="I1630" t="s">
        <v>4551</v>
      </c>
      <c r="J1630" t="s">
        <v>4552</v>
      </c>
      <c r="K1630" t="s">
        <v>3004</v>
      </c>
      <c r="L1630">
        <f t="shared" si="51"/>
        <v>-3</v>
      </c>
    </row>
    <row r="1631" spans="1:12" ht="12.75">
      <c r="A1631" t="s">
        <v>4553</v>
      </c>
      <c r="B1631" t="s">
        <v>4553</v>
      </c>
      <c r="D1631">
        <v>1762014</v>
      </c>
      <c r="E1631">
        <v>1295</v>
      </c>
      <c r="F1631" s="15">
        <f t="shared" si="50"/>
        <v>431</v>
      </c>
      <c r="G1631" t="s">
        <v>3061</v>
      </c>
      <c r="H1631" t="s">
        <v>4554</v>
      </c>
      <c r="I1631" t="s">
        <v>4554</v>
      </c>
      <c r="J1631" t="s">
        <v>4555</v>
      </c>
      <c r="K1631" t="s">
        <v>3004</v>
      </c>
      <c r="L1631">
        <f t="shared" si="51"/>
        <v>25</v>
      </c>
    </row>
    <row r="1632" spans="1:12" ht="12.75">
      <c r="A1632" t="s">
        <v>4556</v>
      </c>
      <c r="B1632" t="s">
        <v>4556</v>
      </c>
      <c r="D1632">
        <v>1763334</v>
      </c>
      <c r="E1632">
        <v>1040</v>
      </c>
      <c r="F1632" s="15">
        <f t="shared" si="50"/>
        <v>346</v>
      </c>
      <c r="G1632" t="s">
        <v>3061</v>
      </c>
      <c r="H1632" t="s">
        <v>4557</v>
      </c>
      <c r="I1632" t="s">
        <v>4557</v>
      </c>
      <c r="J1632" t="s">
        <v>3317</v>
      </c>
      <c r="K1632" t="s">
        <v>3004</v>
      </c>
      <c r="L1632">
        <f t="shared" si="51"/>
        <v>-3</v>
      </c>
    </row>
    <row r="1633" spans="1:12" ht="12.75">
      <c r="A1633" t="s">
        <v>4558</v>
      </c>
      <c r="B1633" t="s">
        <v>4558</v>
      </c>
      <c r="D1633">
        <v>1764371</v>
      </c>
      <c r="E1633">
        <v>656</v>
      </c>
      <c r="F1633" s="15">
        <f t="shared" si="50"/>
        <v>218</v>
      </c>
      <c r="G1633" t="s">
        <v>3061</v>
      </c>
      <c r="H1633" t="s">
        <v>4559</v>
      </c>
      <c r="I1633" t="s">
        <v>4559</v>
      </c>
      <c r="J1633" t="s">
        <v>3011</v>
      </c>
      <c r="K1633" t="s">
        <v>3004</v>
      </c>
      <c r="L1633">
        <f t="shared" si="51"/>
        <v>-31</v>
      </c>
    </row>
    <row r="1634" spans="1:12" ht="12.75">
      <c r="A1634" t="s">
        <v>4560</v>
      </c>
      <c r="B1634" t="s">
        <v>4560</v>
      </c>
      <c r="D1634">
        <v>1764996</v>
      </c>
      <c r="E1634">
        <v>521</v>
      </c>
      <c r="F1634" s="15">
        <f t="shared" si="50"/>
        <v>173</v>
      </c>
      <c r="G1634" t="s">
        <v>3061</v>
      </c>
      <c r="H1634" t="s">
        <v>4561</v>
      </c>
      <c r="I1634" t="s">
        <v>4561</v>
      </c>
      <c r="J1634" t="s">
        <v>3011</v>
      </c>
      <c r="K1634" t="s">
        <v>3004</v>
      </c>
      <c r="L1634">
        <f t="shared" si="51"/>
        <v>13</v>
      </c>
    </row>
    <row r="1635" spans="1:12" ht="12.75">
      <c r="A1635" t="s">
        <v>4562</v>
      </c>
      <c r="B1635" t="s">
        <v>4562</v>
      </c>
      <c r="D1635">
        <v>1765530</v>
      </c>
      <c r="E1635">
        <v>881</v>
      </c>
      <c r="F1635" s="15">
        <f t="shared" si="50"/>
        <v>293</v>
      </c>
      <c r="G1635" t="s">
        <v>3061</v>
      </c>
      <c r="H1635" t="s">
        <v>4563</v>
      </c>
      <c r="I1635" t="s">
        <v>4563</v>
      </c>
      <c r="J1635" t="s">
        <v>131</v>
      </c>
      <c r="K1635" t="s">
        <v>3004</v>
      </c>
      <c r="L1635">
        <f t="shared" si="51"/>
        <v>17</v>
      </c>
    </row>
    <row r="1636" spans="1:12" ht="12.75">
      <c r="A1636" t="s">
        <v>4564</v>
      </c>
      <c r="B1636" t="s">
        <v>4565</v>
      </c>
      <c r="C1636" t="s">
        <v>4564</v>
      </c>
      <c r="D1636">
        <v>1766428</v>
      </c>
      <c r="E1636">
        <v>773</v>
      </c>
      <c r="F1636" s="15">
        <f t="shared" si="50"/>
        <v>257</v>
      </c>
      <c r="G1636" t="s">
        <v>3061</v>
      </c>
      <c r="H1636" t="s">
        <v>4566</v>
      </c>
      <c r="I1636" t="s">
        <v>4566</v>
      </c>
      <c r="J1636" t="s">
        <v>4567</v>
      </c>
      <c r="K1636" t="s">
        <v>3004</v>
      </c>
      <c r="L1636">
        <f t="shared" si="51"/>
        <v>9</v>
      </c>
    </row>
    <row r="1637" spans="1:12" ht="12.75">
      <c r="A1637" t="s">
        <v>4568</v>
      </c>
      <c r="B1637" t="s">
        <v>4569</v>
      </c>
      <c r="C1637" t="s">
        <v>4568</v>
      </c>
      <c r="D1637">
        <v>1767210</v>
      </c>
      <c r="E1637">
        <v>653</v>
      </c>
      <c r="F1637" s="15">
        <f t="shared" si="50"/>
        <v>217</v>
      </c>
      <c r="G1637" t="s">
        <v>3061</v>
      </c>
      <c r="H1637" t="s">
        <v>4570</v>
      </c>
      <c r="I1637" t="s">
        <v>4570</v>
      </c>
      <c r="J1637" t="s">
        <v>4571</v>
      </c>
      <c r="K1637" t="s">
        <v>3004</v>
      </c>
      <c r="L1637">
        <f t="shared" si="51"/>
        <v>90</v>
      </c>
    </row>
    <row r="1638" spans="1:12" ht="12.75">
      <c r="A1638" t="s">
        <v>4572</v>
      </c>
      <c r="B1638" t="s">
        <v>4573</v>
      </c>
      <c r="C1638" t="s">
        <v>4572</v>
      </c>
      <c r="D1638">
        <v>1767953</v>
      </c>
      <c r="E1638">
        <v>770</v>
      </c>
      <c r="F1638" s="15">
        <f t="shared" si="50"/>
        <v>256</v>
      </c>
      <c r="G1638" t="s">
        <v>3061</v>
      </c>
      <c r="H1638" t="s">
        <v>4574</v>
      </c>
      <c r="I1638" t="s">
        <v>4574</v>
      </c>
      <c r="J1638" t="s">
        <v>4575</v>
      </c>
      <c r="K1638" t="s">
        <v>3004</v>
      </c>
      <c r="L1638">
        <f t="shared" si="51"/>
        <v>3</v>
      </c>
    </row>
    <row r="1639" spans="1:12" ht="12.75">
      <c r="A1639" t="s">
        <v>4576</v>
      </c>
      <c r="B1639" t="s">
        <v>4577</v>
      </c>
      <c r="C1639" t="s">
        <v>4576</v>
      </c>
      <c r="D1639">
        <v>1768726</v>
      </c>
      <c r="E1639">
        <v>782</v>
      </c>
      <c r="F1639" s="15">
        <f t="shared" si="50"/>
        <v>260</v>
      </c>
      <c r="G1639" t="s">
        <v>3061</v>
      </c>
      <c r="H1639" t="s">
        <v>4578</v>
      </c>
      <c r="I1639" t="s">
        <v>4578</v>
      </c>
      <c r="J1639" t="s">
        <v>4575</v>
      </c>
      <c r="K1639" t="s">
        <v>3004</v>
      </c>
      <c r="L1639">
        <f t="shared" si="51"/>
        <v>16</v>
      </c>
    </row>
    <row r="1640" spans="1:12" ht="12.75">
      <c r="A1640" t="s">
        <v>4579</v>
      </c>
      <c r="B1640" t="s">
        <v>4580</v>
      </c>
      <c r="C1640" t="s">
        <v>4579</v>
      </c>
      <c r="D1640">
        <v>1769524</v>
      </c>
      <c r="E1640">
        <v>875</v>
      </c>
      <c r="F1640" s="15">
        <f t="shared" si="50"/>
        <v>291</v>
      </c>
      <c r="G1640" t="s">
        <v>3061</v>
      </c>
      <c r="H1640" t="s">
        <v>4581</v>
      </c>
      <c r="I1640" t="s">
        <v>4581</v>
      </c>
      <c r="J1640" t="s">
        <v>4575</v>
      </c>
      <c r="K1640" t="s">
        <v>3004</v>
      </c>
      <c r="L1640">
        <f t="shared" si="51"/>
        <v>22</v>
      </c>
    </row>
    <row r="1641" spans="1:12" ht="12.75">
      <c r="A1641" t="s">
        <v>4582</v>
      </c>
      <c r="B1641" t="s">
        <v>4583</v>
      </c>
      <c r="C1641" t="s">
        <v>4582</v>
      </c>
      <c r="D1641">
        <v>1770421</v>
      </c>
      <c r="E1641">
        <v>1055</v>
      </c>
      <c r="F1641" s="15">
        <f t="shared" si="50"/>
        <v>351</v>
      </c>
      <c r="G1641" t="s">
        <v>3061</v>
      </c>
      <c r="H1641" t="s">
        <v>4584</v>
      </c>
      <c r="I1641" t="s">
        <v>4584</v>
      </c>
      <c r="J1641" t="s">
        <v>4575</v>
      </c>
      <c r="K1641" t="s">
        <v>3004</v>
      </c>
      <c r="L1641">
        <f t="shared" si="51"/>
        <v>166</v>
      </c>
    </row>
    <row r="1642" spans="1:12" ht="12.75">
      <c r="A1642" t="s">
        <v>4585</v>
      </c>
      <c r="B1642" t="s">
        <v>4586</v>
      </c>
      <c r="C1642" t="s">
        <v>4585</v>
      </c>
      <c r="D1642">
        <v>1771642</v>
      </c>
      <c r="E1642">
        <v>1265</v>
      </c>
      <c r="F1642" s="15">
        <f t="shared" si="50"/>
        <v>421</v>
      </c>
      <c r="G1642" t="s">
        <v>3000</v>
      </c>
      <c r="H1642" t="s">
        <v>4587</v>
      </c>
      <c r="I1642" t="s">
        <v>4587</v>
      </c>
      <c r="J1642" t="s">
        <v>2724</v>
      </c>
      <c r="K1642" t="s">
        <v>3004</v>
      </c>
      <c r="L1642">
        <f t="shared" si="51"/>
        <v>16</v>
      </c>
    </row>
    <row r="1643" spans="1:12" ht="12.75">
      <c r="A1643" t="s">
        <v>4588</v>
      </c>
      <c r="B1643" t="s">
        <v>4588</v>
      </c>
      <c r="D1643">
        <v>1772923</v>
      </c>
      <c r="E1643">
        <v>1010</v>
      </c>
      <c r="F1643" s="15">
        <f t="shared" si="50"/>
        <v>336</v>
      </c>
      <c r="G1643" t="s">
        <v>3000</v>
      </c>
      <c r="H1643" t="s">
        <v>4589</v>
      </c>
      <c r="I1643" t="s">
        <v>4589</v>
      </c>
      <c r="J1643" t="s">
        <v>3011</v>
      </c>
      <c r="K1643" t="s">
        <v>3004</v>
      </c>
      <c r="L1643">
        <f t="shared" si="51"/>
        <v>611</v>
      </c>
    </row>
    <row r="1644" spans="1:12" ht="12.75">
      <c r="A1644" t="s">
        <v>4590</v>
      </c>
      <c r="B1644" t="s">
        <v>4590</v>
      </c>
      <c r="D1644">
        <v>1774544</v>
      </c>
      <c r="E1644">
        <v>4130</v>
      </c>
      <c r="F1644" s="15">
        <f t="shared" si="50"/>
        <v>1376</v>
      </c>
      <c r="G1644" t="s">
        <v>3061</v>
      </c>
      <c r="H1644" t="s">
        <v>4591</v>
      </c>
      <c r="I1644" t="s">
        <v>4591</v>
      </c>
      <c r="J1644" t="s">
        <v>3549</v>
      </c>
      <c r="K1644" t="s">
        <v>3004</v>
      </c>
      <c r="L1644">
        <f t="shared" si="51"/>
        <v>186</v>
      </c>
    </row>
    <row r="1645" spans="1:12" ht="12.75">
      <c r="A1645" t="s">
        <v>4592</v>
      </c>
      <c r="B1645" t="s">
        <v>4592</v>
      </c>
      <c r="D1645">
        <v>1778860</v>
      </c>
      <c r="E1645">
        <v>899</v>
      </c>
      <c r="F1645" s="15">
        <f t="shared" si="50"/>
        <v>299</v>
      </c>
      <c r="G1645" t="s">
        <v>3061</v>
      </c>
      <c r="H1645" t="s">
        <v>4593</v>
      </c>
      <c r="I1645" t="s">
        <v>4593</v>
      </c>
      <c r="J1645" t="s">
        <v>4594</v>
      </c>
      <c r="K1645" t="s">
        <v>3004</v>
      </c>
      <c r="L1645">
        <f t="shared" si="51"/>
        <v>155</v>
      </c>
    </row>
    <row r="1646" spans="1:12" ht="12.75">
      <c r="A1646" t="s">
        <v>4595</v>
      </c>
      <c r="B1646" t="s">
        <v>4595</v>
      </c>
      <c r="D1646">
        <v>1779914</v>
      </c>
      <c r="E1646">
        <v>788</v>
      </c>
      <c r="F1646" s="15">
        <f t="shared" si="50"/>
        <v>262</v>
      </c>
      <c r="G1646" t="s">
        <v>3061</v>
      </c>
      <c r="H1646" t="s">
        <v>4596</v>
      </c>
      <c r="I1646" t="s">
        <v>4596</v>
      </c>
      <c r="J1646" t="s">
        <v>4594</v>
      </c>
      <c r="K1646" t="s">
        <v>3004</v>
      </c>
      <c r="L1646">
        <f t="shared" si="51"/>
        <v>298</v>
      </c>
    </row>
    <row r="1647" spans="1:12" ht="12.75">
      <c r="A1647" t="s">
        <v>4597</v>
      </c>
      <c r="B1647" t="s">
        <v>4597</v>
      </c>
      <c r="D1647">
        <v>1781000</v>
      </c>
      <c r="E1647">
        <v>554</v>
      </c>
      <c r="F1647" s="15">
        <f t="shared" si="50"/>
        <v>184</v>
      </c>
      <c r="G1647" t="s">
        <v>3061</v>
      </c>
      <c r="H1647" t="s">
        <v>4598</v>
      </c>
      <c r="I1647" t="s">
        <v>4598</v>
      </c>
      <c r="J1647" t="s">
        <v>4599</v>
      </c>
      <c r="K1647" t="s">
        <v>3004</v>
      </c>
      <c r="L1647">
        <f t="shared" si="51"/>
        <v>194</v>
      </c>
    </row>
    <row r="1648" spans="1:12" ht="12.75">
      <c r="A1648" t="s">
        <v>4600</v>
      </c>
      <c r="B1648" t="s">
        <v>4600</v>
      </c>
      <c r="D1648">
        <v>1781748</v>
      </c>
      <c r="E1648">
        <v>449</v>
      </c>
      <c r="F1648" s="15">
        <f t="shared" si="50"/>
        <v>149</v>
      </c>
      <c r="G1648" t="s">
        <v>3061</v>
      </c>
      <c r="H1648" t="s">
        <v>4601</v>
      </c>
      <c r="I1648" t="s">
        <v>4601</v>
      </c>
      <c r="J1648" t="s">
        <v>4602</v>
      </c>
      <c r="K1648" t="s">
        <v>3004</v>
      </c>
      <c r="L1648">
        <f t="shared" si="51"/>
        <v>197</v>
      </c>
    </row>
    <row r="1649" spans="1:12" ht="12.75">
      <c r="A1649" t="s">
        <v>4603</v>
      </c>
      <c r="B1649" t="s">
        <v>4603</v>
      </c>
      <c r="D1649">
        <v>1782394</v>
      </c>
      <c r="E1649">
        <v>299</v>
      </c>
      <c r="F1649" s="15">
        <f t="shared" si="50"/>
        <v>99</v>
      </c>
      <c r="G1649" t="s">
        <v>3000</v>
      </c>
      <c r="H1649" t="s">
        <v>4604</v>
      </c>
      <c r="I1649" t="s">
        <v>4604</v>
      </c>
      <c r="J1649" t="s">
        <v>3011</v>
      </c>
      <c r="K1649" t="s">
        <v>3004</v>
      </c>
      <c r="L1649">
        <f t="shared" si="51"/>
        <v>90</v>
      </c>
    </row>
    <row r="1650" spans="1:12" ht="12.75">
      <c r="A1650" t="s">
        <v>4605</v>
      </c>
      <c r="B1650" t="s">
        <v>4605</v>
      </c>
      <c r="D1650">
        <v>1782783</v>
      </c>
      <c r="E1650">
        <v>1511</v>
      </c>
      <c r="F1650" s="15">
        <f t="shared" si="50"/>
        <v>503</v>
      </c>
      <c r="G1650" t="s">
        <v>3000</v>
      </c>
      <c r="H1650" t="s">
        <v>4606</v>
      </c>
      <c r="I1650" t="s">
        <v>4606</v>
      </c>
      <c r="J1650" t="s">
        <v>3011</v>
      </c>
      <c r="K1650" t="s">
        <v>3004</v>
      </c>
      <c r="L1650">
        <f t="shared" si="51"/>
        <v>33</v>
      </c>
    </row>
    <row r="1651" spans="1:12" ht="12.75">
      <c r="A1651" t="s">
        <v>4607</v>
      </c>
      <c r="B1651" t="s">
        <v>4607</v>
      </c>
      <c r="D1651">
        <v>1784327</v>
      </c>
      <c r="E1651">
        <v>620</v>
      </c>
      <c r="F1651" s="15">
        <f t="shared" si="50"/>
        <v>206</v>
      </c>
      <c r="G1651" t="s">
        <v>3061</v>
      </c>
      <c r="H1651" t="s">
        <v>4608</v>
      </c>
      <c r="I1651" t="s">
        <v>4608</v>
      </c>
      <c r="J1651" t="s">
        <v>3011</v>
      </c>
      <c r="K1651" t="s">
        <v>3004</v>
      </c>
      <c r="L1651">
        <f t="shared" si="51"/>
        <v>124</v>
      </c>
    </row>
    <row r="1652" spans="1:12" ht="12.75">
      <c r="A1652" t="s">
        <v>4609</v>
      </c>
      <c r="B1652" t="s">
        <v>4610</v>
      </c>
      <c r="C1652" t="s">
        <v>4609</v>
      </c>
      <c r="D1652">
        <v>1785071</v>
      </c>
      <c r="E1652">
        <v>446</v>
      </c>
      <c r="F1652" s="15">
        <f t="shared" si="50"/>
        <v>148</v>
      </c>
      <c r="G1652" t="s">
        <v>3000</v>
      </c>
      <c r="H1652" t="s">
        <v>4611</v>
      </c>
      <c r="I1652" t="s">
        <v>4611</v>
      </c>
      <c r="J1652" t="s">
        <v>4612</v>
      </c>
      <c r="K1652" t="s">
        <v>3004</v>
      </c>
      <c r="L1652">
        <f t="shared" si="51"/>
        <v>3</v>
      </c>
    </row>
    <row r="1653" spans="1:12" ht="12.75">
      <c r="A1653" t="s">
        <v>4613</v>
      </c>
      <c r="B1653" t="s">
        <v>4613</v>
      </c>
      <c r="D1653">
        <v>1785520</v>
      </c>
      <c r="E1653">
        <v>935</v>
      </c>
      <c r="F1653" s="15">
        <f t="shared" si="50"/>
        <v>311</v>
      </c>
      <c r="G1653" t="s">
        <v>3000</v>
      </c>
      <c r="H1653" t="s">
        <v>4614</v>
      </c>
      <c r="I1653" t="s">
        <v>4614</v>
      </c>
      <c r="J1653" t="s">
        <v>4612</v>
      </c>
      <c r="K1653" t="s">
        <v>3004</v>
      </c>
      <c r="L1653">
        <f t="shared" si="51"/>
        <v>35</v>
      </c>
    </row>
    <row r="1654" spans="1:12" ht="12.75">
      <c r="A1654" t="s">
        <v>4615</v>
      </c>
      <c r="B1654" t="s">
        <v>4615</v>
      </c>
      <c r="D1654">
        <v>1786490</v>
      </c>
      <c r="E1654">
        <v>533</v>
      </c>
      <c r="F1654" s="15">
        <f t="shared" si="50"/>
        <v>177</v>
      </c>
      <c r="G1654" t="s">
        <v>3061</v>
      </c>
      <c r="H1654" t="s">
        <v>4616</v>
      </c>
      <c r="I1654" t="s">
        <v>4616</v>
      </c>
      <c r="J1654" t="s">
        <v>3011</v>
      </c>
      <c r="K1654" t="s">
        <v>3004</v>
      </c>
      <c r="L1654">
        <f t="shared" si="51"/>
        <v>109</v>
      </c>
    </row>
    <row r="1655" spans="1:12" ht="12.75">
      <c r="A1655" t="s">
        <v>4617</v>
      </c>
      <c r="B1655" t="s">
        <v>4617</v>
      </c>
      <c r="D1655">
        <v>1787132</v>
      </c>
      <c r="E1655">
        <v>722</v>
      </c>
      <c r="F1655" s="15">
        <f t="shared" si="50"/>
        <v>240</v>
      </c>
      <c r="G1655" t="s">
        <v>3000</v>
      </c>
      <c r="H1655" t="s">
        <v>4618</v>
      </c>
      <c r="I1655" t="s">
        <v>4618</v>
      </c>
      <c r="J1655" t="s">
        <v>3011</v>
      </c>
      <c r="K1655" t="s">
        <v>3004</v>
      </c>
      <c r="L1655">
        <f t="shared" si="51"/>
        <v>6</v>
      </c>
    </row>
    <row r="1656" spans="1:12" ht="12.75">
      <c r="A1656" t="s">
        <v>4619</v>
      </c>
      <c r="B1656" t="s">
        <v>4619</v>
      </c>
      <c r="D1656">
        <v>1787860</v>
      </c>
      <c r="E1656">
        <v>317</v>
      </c>
      <c r="F1656" s="15">
        <f t="shared" si="50"/>
        <v>105</v>
      </c>
      <c r="G1656" t="s">
        <v>3061</v>
      </c>
      <c r="H1656" t="s">
        <v>4620</v>
      </c>
      <c r="I1656" t="s">
        <v>4620</v>
      </c>
      <c r="J1656" t="s">
        <v>3011</v>
      </c>
      <c r="K1656" t="s">
        <v>3004</v>
      </c>
      <c r="L1656">
        <f t="shared" si="51"/>
        <v>-3</v>
      </c>
    </row>
    <row r="1657" spans="1:12" ht="12.75">
      <c r="A1657" t="s">
        <v>4621</v>
      </c>
      <c r="B1657" t="s">
        <v>4621</v>
      </c>
      <c r="D1657">
        <v>1788174</v>
      </c>
      <c r="E1657">
        <v>296</v>
      </c>
      <c r="F1657" s="15">
        <f t="shared" si="50"/>
        <v>98</v>
      </c>
      <c r="G1657" t="s">
        <v>3061</v>
      </c>
      <c r="H1657" t="s">
        <v>4622</v>
      </c>
      <c r="I1657" t="s">
        <v>4622</v>
      </c>
      <c r="J1657" t="s">
        <v>3011</v>
      </c>
      <c r="K1657" t="s">
        <v>3004</v>
      </c>
      <c r="L1657">
        <f t="shared" si="51"/>
        <v>-19</v>
      </c>
    </row>
    <row r="1658" spans="1:12" ht="12.75">
      <c r="A1658" t="s">
        <v>4623</v>
      </c>
      <c r="B1658" t="s">
        <v>4623</v>
      </c>
      <c r="D1658">
        <v>1788451</v>
      </c>
      <c r="E1658">
        <v>230</v>
      </c>
      <c r="F1658" s="15">
        <f t="shared" si="50"/>
        <v>76</v>
      </c>
      <c r="G1658" t="s">
        <v>3061</v>
      </c>
      <c r="H1658" t="s">
        <v>4624</v>
      </c>
      <c r="I1658" t="s">
        <v>4624</v>
      </c>
      <c r="J1658" t="s">
        <v>3247</v>
      </c>
      <c r="K1658" t="s">
        <v>3004</v>
      </c>
      <c r="L1658">
        <f t="shared" si="51"/>
        <v>73</v>
      </c>
    </row>
    <row r="1659" spans="1:12" ht="12.75">
      <c r="A1659" t="s">
        <v>4625</v>
      </c>
      <c r="B1659" t="s">
        <v>4625</v>
      </c>
      <c r="D1659">
        <v>1788754</v>
      </c>
      <c r="E1659">
        <v>158</v>
      </c>
      <c r="F1659" s="15">
        <f t="shared" si="50"/>
        <v>52</v>
      </c>
      <c r="G1659" t="s">
        <v>3061</v>
      </c>
      <c r="H1659" t="s">
        <v>4626</v>
      </c>
      <c r="I1659" t="s">
        <v>4626</v>
      </c>
      <c r="J1659" t="s">
        <v>3011</v>
      </c>
      <c r="K1659" t="s">
        <v>3004</v>
      </c>
      <c r="L1659">
        <f t="shared" si="51"/>
        <v>76</v>
      </c>
    </row>
    <row r="1660" spans="1:12" ht="12.75">
      <c r="A1660" t="s">
        <v>4627</v>
      </c>
      <c r="B1660" t="s">
        <v>4627</v>
      </c>
      <c r="D1660">
        <v>1788988</v>
      </c>
      <c r="E1660">
        <v>485</v>
      </c>
      <c r="F1660" s="15">
        <f t="shared" si="50"/>
        <v>161</v>
      </c>
      <c r="G1660" t="s">
        <v>3061</v>
      </c>
      <c r="H1660" t="s">
        <v>4628</v>
      </c>
      <c r="I1660" t="s">
        <v>4628</v>
      </c>
      <c r="J1660" t="s">
        <v>3549</v>
      </c>
      <c r="K1660" t="s">
        <v>3004</v>
      </c>
      <c r="L1660">
        <f t="shared" si="51"/>
        <v>3</v>
      </c>
    </row>
    <row r="1661" spans="1:12" ht="12.75">
      <c r="A1661" t="s">
        <v>4629</v>
      </c>
      <c r="B1661" t="s">
        <v>4629</v>
      </c>
      <c r="D1661">
        <v>1789476</v>
      </c>
      <c r="E1661">
        <v>770</v>
      </c>
      <c r="F1661" s="15">
        <f t="shared" si="50"/>
        <v>256</v>
      </c>
      <c r="G1661" t="s">
        <v>3061</v>
      </c>
      <c r="H1661" t="s">
        <v>4630</v>
      </c>
      <c r="I1661" t="s">
        <v>4630</v>
      </c>
      <c r="J1661" t="s">
        <v>4631</v>
      </c>
      <c r="K1661" t="s">
        <v>3004</v>
      </c>
      <c r="L1661">
        <f t="shared" si="51"/>
        <v>11</v>
      </c>
    </row>
    <row r="1662" spans="1:12" ht="12.75">
      <c r="A1662" t="s">
        <v>4632</v>
      </c>
      <c r="B1662" t="s">
        <v>4632</v>
      </c>
      <c r="D1662">
        <v>1790257</v>
      </c>
      <c r="E1662">
        <v>1541</v>
      </c>
      <c r="F1662" s="15">
        <f t="shared" si="50"/>
        <v>513</v>
      </c>
      <c r="G1662" t="s">
        <v>3061</v>
      </c>
      <c r="H1662" t="s">
        <v>4633</v>
      </c>
      <c r="I1662" t="s">
        <v>4633</v>
      </c>
      <c r="J1662" t="s">
        <v>4634</v>
      </c>
      <c r="K1662" t="s">
        <v>3004</v>
      </c>
      <c r="L1662">
        <f t="shared" si="51"/>
        <v>9</v>
      </c>
    </row>
    <row r="1663" spans="1:12" ht="12.75">
      <c r="A1663" t="s">
        <v>4635</v>
      </c>
      <c r="B1663" t="s">
        <v>4635</v>
      </c>
      <c r="D1663">
        <v>1791807</v>
      </c>
      <c r="E1663">
        <v>374</v>
      </c>
      <c r="F1663" s="15">
        <f t="shared" si="50"/>
        <v>124</v>
      </c>
      <c r="G1663" t="s">
        <v>3061</v>
      </c>
      <c r="H1663" t="s">
        <v>4636</v>
      </c>
      <c r="I1663" t="s">
        <v>4636</v>
      </c>
      <c r="J1663" t="s">
        <v>3011</v>
      </c>
      <c r="K1663" t="s">
        <v>3004</v>
      </c>
      <c r="L1663">
        <f t="shared" si="51"/>
        <v>146</v>
      </c>
    </row>
    <row r="1664" spans="1:12" ht="12.75">
      <c r="A1664" t="s">
        <v>4637</v>
      </c>
      <c r="B1664" t="s">
        <v>4637</v>
      </c>
      <c r="D1664">
        <v>1792327</v>
      </c>
      <c r="E1664">
        <v>221</v>
      </c>
      <c r="F1664" s="15">
        <f t="shared" si="50"/>
        <v>73</v>
      </c>
      <c r="G1664" t="s">
        <v>3000</v>
      </c>
      <c r="H1664" t="s">
        <v>4638</v>
      </c>
      <c r="I1664" t="s">
        <v>4638</v>
      </c>
      <c r="J1664" t="s">
        <v>3011</v>
      </c>
      <c r="K1664" t="s">
        <v>3004</v>
      </c>
      <c r="L1664">
        <f t="shared" si="51"/>
        <v>333</v>
      </c>
    </row>
    <row r="1665" spans="1:12" ht="12.75">
      <c r="A1665" t="s">
        <v>4639</v>
      </c>
      <c r="B1665" t="s">
        <v>4640</v>
      </c>
      <c r="C1665" t="s">
        <v>4639</v>
      </c>
      <c r="D1665">
        <v>1792881</v>
      </c>
      <c r="E1665">
        <v>1274</v>
      </c>
      <c r="F1665" s="15">
        <f t="shared" si="50"/>
        <v>424</v>
      </c>
      <c r="G1665" t="s">
        <v>3061</v>
      </c>
      <c r="H1665" t="s">
        <v>4641</v>
      </c>
      <c r="I1665" t="s">
        <v>4641</v>
      </c>
      <c r="J1665" t="s">
        <v>3300</v>
      </c>
      <c r="K1665" t="s">
        <v>3004</v>
      </c>
      <c r="L1665">
        <f t="shared" si="51"/>
        <v>169</v>
      </c>
    </row>
    <row r="1666" spans="1:12" ht="12.75">
      <c r="A1666" t="s">
        <v>4642</v>
      </c>
      <c r="B1666" t="s">
        <v>4643</v>
      </c>
      <c r="C1666" t="s">
        <v>4642</v>
      </c>
      <c r="D1666">
        <v>1794324</v>
      </c>
      <c r="E1666">
        <v>1796</v>
      </c>
      <c r="F1666" s="15">
        <f t="shared" si="50"/>
        <v>598</v>
      </c>
      <c r="G1666" t="s">
        <v>3000</v>
      </c>
      <c r="H1666" t="s">
        <v>4644</v>
      </c>
      <c r="I1666" t="s">
        <v>4644</v>
      </c>
      <c r="J1666" t="s">
        <v>4645</v>
      </c>
      <c r="K1666" t="s">
        <v>3004</v>
      </c>
      <c r="L1666">
        <f t="shared" si="51"/>
        <v>77</v>
      </c>
    </row>
    <row r="1667" spans="1:12" ht="12.75">
      <c r="A1667" t="s">
        <v>4646</v>
      </c>
      <c r="B1667" t="s">
        <v>4646</v>
      </c>
      <c r="D1667">
        <v>1796197</v>
      </c>
      <c r="E1667">
        <v>281</v>
      </c>
      <c r="F1667" s="15">
        <f t="shared" si="50"/>
        <v>93</v>
      </c>
      <c r="G1667" t="s">
        <v>3000</v>
      </c>
      <c r="H1667" t="s">
        <v>4647</v>
      </c>
      <c r="I1667" t="s">
        <v>4647</v>
      </c>
      <c r="J1667" t="s">
        <v>3011</v>
      </c>
      <c r="K1667" t="s">
        <v>3004</v>
      </c>
      <c r="L1667">
        <f t="shared" si="51"/>
        <v>333</v>
      </c>
    </row>
    <row r="1668" spans="1:12" ht="12.75">
      <c r="A1668" t="s">
        <v>4648</v>
      </c>
      <c r="B1668" t="s">
        <v>4649</v>
      </c>
      <c r="C1668" t="s">
        <v>4648</v>
      </c>
      <c r="D1668">
        <v>1796811</v>
      </c>
      <c r="E1668">
        <v>1514</v>
      </c>
      <c r="F1668" s="15">
        <f aca="true" t="shared" si="52" ref="F1668:F1731">(E1668-2)/3</f>
        <v>504</v>
      </c>
      <c r="G1668" t="s">
        <v>3061</v>
      </c>
      <c r="H1668" t="s">
        <v>4650</v>
      </c>
      <c r="I1668" t="s">
        <v>4650</v>
      </c>
      <c r="J1668" t="s">
        <v>4651</v>
      </c>
      <c r="K1668" t="s">
        <v>3004</v>
      </c>
      <c r="L1668">
        <f aca="true" t="shared" si="53" ref="L1668:L1731">D1669-(D1668+E1668)</f>
        <v>405</v>
      </c>
    </row>
    <row r="1669" spans="1:12" ht="12.75">
      <c r="A1669" t="s">
        <v>4652</v>
      </c>
      <c r="B1669" t="s">
        <v>4652</v>
      </c>
      <c r="D1669">
        <v>1798730</v>
      </c>
      <c r="E1669">
        <v>365</v>
      </c>
      <c r="F1669" s="15">
        <f t="shared" si="52"/>
        <v>121</v>
      </c>
      <c r="G1669" t="s">
        <v>3000</v>
      </c>
      <c r="H1669" t="s">
        <v>4653</v>
      </c>
      <c r="I1669" t="s">
        <v>4653</v>
      </c>
      <c r="J1669" t="s">
        <v>3011</v>
      </c>
      <c r="K1669" t="s">
        <v>3004</v>
      </c>
      <c r="L1669">
        <f t="shared" si="53"/>
        <v>49</v>
      </c>
    </row>
    <row r="1670" spans="1:12" ht="12.75">
      <c r="A1670" t="s">
        <v>4654</v>
      </c>
      <c r="B1670" t="s">
        <v>4654</v>
      </c>
      <c r="D1670">
        <v>1799144</v>
      </c>
      <c r="E1670">
        <v>797</v>
      </c>
      <c r="F1670" s="15">
        <f t="shared" si="52"/>
        <v>265</v>
      </c>
      <c r="G1670" t="s">
        <v>3061</v>
      </c>
      <c r="H1670" t="s">
        <v>4655</v>
      </c>
      <c r="I1670" t="s">
        <v>4655</v>
      </c>
      <c r="J1670" t="s">
        <v>1982</v>
      </c>
      <c r="K1670" t="s">
        <v>3004</v>
      </c>
      <c r="L1670">
        <f t="shared" si="53"/>
        <v>-3</v>
      </c>
    </row>
    <row r="1671" spans="1:12" ht="12.75">
      <c r="A1671" t="s">
        <v>4656</v>
      </c>
      <c r="B1671" t="s">
        <v>4656</v>
      </c>
      <c r="D1671">
        <v>1799938</v>
      </c>
      <c r="E1671">
        <v>647</v>
      </c>
      <c r="F1671" s="15">
        <f t="shared" si="52"/>
        <v>215</v>
      </c>
      <c r="G1671" t="s">
        <v>3061</v>
      </c>
      <c r="H1671" t="s">
        <v>4657</v>
      </c>
      <c r="I1671" t="s">
        <v>4657</v>
      </c>
      <c r="J1671" t="s">
        <v>4658</v>
      </c>
      <c r="K1671" t="s">
        <v>3004</v>
      </c>
      <c r="L1671">
        <f t="shared" si="53"/>
        <v>38</v>
      </c>
    </row>
    <row r="1672" spans="1:12" ht="12.75">
      <c r="A1672" t="s">
        <v>4659</v>
      </c>
      <c r="B1672" t="s">
        <v>4660</v>
      </c>
      <c r="C1672" t="s">
        <v>4659</v>
      </c>
      <c r="D1672">
        <v>1800623</v>
      </c>
      <c r="E1672">
        <v>896</v>
      </c>
      <c r="F1672" s="15">
        <f t="shared" si="52"/>
        <v>298</v>
      </c>
      <c r="G1672" t="s">
        <v>3061</v>
      </c>
      <c r="H1672" t="s">
        <v>4661</v>
      </c>
      <c r="I1672" t="s">
        <v>4661</v>
      </c>
      <c r="J1672" t="s">
        <v>4662</v>
      </c>
      <c r="K1672" t="s">
        <v>3004</v>
      </c>
      <c r="L1672">
        <f t="shared" si="53"/>
        <v>230</v>
      </c>
    </row>
    <row r="1673" spans="1:12" ht="12.75">
      <c r="A1673" t="s">
        <v>4663</v>
      </c>
      <c r="B1673" t="s">
        <v>4663</v>
      </c>
      <c r="D1673">
        <v>1801749</v>
      </c>
      <c r="E1673">
        <v>278</v>
      </c>
      <c r="F1673" s="15">
        <f t="shared" si="52"/>
        <v>92</v>
      </c>
      <c r="G1673" t="s">
        <v>3061</v>
      </c>
      <c r="H1673" t="s">
        <v>4664</v>
      </c>
      <c r="I1673" t="s">
        <v>4664</v>
      </c>
      <c r="J1673" t="s">
        <v>3300</v>
      </c>
      <c r="K1673" t="s">
        <v>3004</v>
      </c>
      <c r="L1673">
        <f t="shared" si="53"/>
        <v>143</v>
      </c>
    </row>
    <row r="1674" spans="1:12" ht="12.75">
      <c r="A1674" t="s">
        <v>4665</v>
      </c>
      <c r="B1674" t="s">
        <v>4665</v>
      </c>
      <c r="D1674">
        <v>1802170</v>
      </c>
      <c r="E1674">
        <v>437</v>
      </c>
      <c r="F1674" s="15">
        <f t="shared" si="52"/>
        <v>145</v>
      </c>
      <c r="G1674" t="s">
        <v>3000</v>
      </c>
      <c r="H1674" t="s">
        <v>4666</v>
      </c>
      <c r="I1674" t="s">
        <v>4666</v>
      </c>
      <c r="J1674" t="s">
        <v>3011</v>
      </c>
      <c r="K1674" t="s">
        <v>3004</v>
      </c>
      <c r="L1674">
        <f t="shared" si="53"/>
        <v>2</v>
      </c>
    </row>
    <row r="1675" spans="1:12" ht="12.75">
      <c r="A1675" t="s">
        <v>4667</v>
      </c>
      <c r="B1675" t="s">
        <v>4667</v>
      </c>
      <c r="D1675">
        <v>1802609</v>
      </c>
      <c r="E1675">
        <v>413</v>
      </c>
      <c r="F1675" s="15">
        <f t="shared" si="52"/>
        <v>137</v>
      </c>
      <c r="G1675" t="s">
        <v>3000</v>
      </c>
      <c r="H1675" t="s">
        <v>4668</v>
      </c>
      <c r="I1675" t="s">
        <v>4668</v>
      </c>
      <c r="J1675" t="s">
        <v>3011</v>
      </c>
      <c r="K1675" t="s">
        <v>3004</v>
      </c>
      <c r="L1675">
        <f t="shared" si="53"/>
        <v>193</v>
      </c>
    </row>
    <row r="1676" spans="1:12" ht="12.75">
      <c r="A1676" t="s">
        <v>4669</v>
      </c>
      <c r="B1676" t="s">
        <v>4670</v>
      </c>
      <c r="C1676" t="s">
        <v>4669</v>
      </c>
      <c r="D1676">
        <v>1803215</v>
      </c>
      <c r="E1676">
        <v>1997</v>
      </c>
      <c r="F1676" s="15">
        <f t="shared" si="52"/>
        <v>665</v>
      </c>
      <c r="G1676" t="s">
        <v>3061</v>
      </c>
      <c r="H1676" t="s">
        <v>4671</v>
      </c>
      <c r="I1676" t="s">
        <v>4671</v>
      </c>
      <c r="J1676" t="s">
        <v>4672</v>
      </c>
      <c r="K1676" t="s">
        <v>3004</v>
      </c>
      <c r="L1676">
        <f t="shared" si="53"/>
        <v>24</v>
      </c>
    </row>
    <row r="1677" spans="1:12" ht="12.75">
      <c r="A1677" t="s">
        <v>4673</v>
      </c>
      <c r="B1677" t="s">
        <v>4674</v>
      </c>
      <c r="C1677" t="s">
        <v>4673</v>
      </c>
      <c r="D1677">
        <v>1805236</v>
      </c>
      <c r="E1677">
        <v>914</v>
      </c>
      <c r="F1677" s="15">
        <f t="shared" si="52"/>
        <v>304</v>
      </c>
      <c r="G1677" t="s">
        <v>3061</v>
      </c>
      <c r="H1677" t="s">
        <v>4675</v>
      </c>
      <c r="I1677" t="s">
        <v>4675</v>
      </c>
      <c r="J1677" t="s">
        <v>4676</v>
      </c>
      <c r="K1677" t="s">
        <v>3004</v>
      </c>
      <c r="L1677">
        <f t="shared" si="53"/>
        <v>2</v>
      </c>
    </row>
    <row r="1678" spans="1:12" ht="12.75">
      <c r="A1678" t="s">
        <v>4677</v>
      </c>
      <c r="B1678" t="s">
        <v>4678</v>
      </c>
      <c r="C1678" t="s">
        <v>4677</v>
      </c>
      <c r="D1678">
        <v>1806152</v>
      </c>
      <c r="E1678">
        <v>755</v>
      </c>
      <c r="F1678" s="15">
        <f t="shared" si="52"/>
        <v>251</v>
      </c>
      <c r="G1678" t="s">
        <v>3061</v>
      </c>
      <c r="H1678" t="s">
        <v>4679</v>
      </c>
      <c r="I1678" t="s">
        <v>4679</v>
      </c>
      <c r="J1678" t="s">
        <v>4680</v>
      </c>
      <c r="K1678" t="s">
        <v>3004</v>
      </c>
      <c r="L1678">
        <f t="shared" si="53"/>
        <v>203</v>
      </c>
    </row>
    <row r="1679" spans="1:12" ht="12.75">
      <c r="A1679" t="s">
        <v>4681</v>
      </c>
      <c r="B1679" t="s">
        <v>4681</v>
      </c>
      <c r="D1679">
        <v>1807110</v>
      </c>
      <c r="E1679">
        <v>1055</v>
      </c>
      <c r="F1679" s="15">
        <f t="shared" si="52"/>
        <v>351</v>
      </c>
      <c r="G1679" t="s">
        <v>3061</v>
      </c>
      <c r="H1679" t="s">
        <v>4682</v>
      </c>
      <c r="I1679" t="s">
        <v>4682</v>
      </c>
      <c r="J1679" t="s">
        <v>3011</v>
      </c>
      <c r="K1679" t="s">
        <v>3004</v>
      </c>
      <c r="L1679">
        <f t="shared" si="53"/>
        <v>155</v>
      </c>
    </row>
    <row r="1680" spans="1:12" ht="12.75">
      <c r="A1680" t="s">
        <v>4683</v>
      </c>
      <c r="B1680" t="s">
        <v>4683</v>
      </c>
      <c r="D1680">
        <v>1808320</v>
      </c>
      <c r="E1680">
        <v>1220</v>
      </c>
      <c r="F1680" s="15">
        <f t="shared" si="52"/>
        <v>406</v>
      </c>
      <c r="G1680" t="s">
        <v>3061</v>
      </c>
      <c r="H1680" t="s">
        <v>4684</v>
      </c>
      <c r="I1680" t="s">
        <v>4684</v>
      </c>
      <c r="J1680" t="s">
        <v>1982</v>
      </c>
      <c r="K1680" t="s">
        <v>3004</v>
      </c>
      <c r="L1680">
        <f t="shared" si="53"/>
        <v>-16</v>
      </c>
    </row>
    <row r="1681" spans="1:12" ht="12.75">
      <c r="A1681" t="s">
        <v>4685</v>
      </c>
      <c r="B1681" t="s">
        <v>4685</v>
      </c>
      <c r="D1681">
        <v>1809524</v>
      </c>
      <c r="E1681">
        <v>896</v>
      </c>
      <c r="F1681" s="15">
        <f t="shared" si="52"/>
        <v>298</v>
      </c>
      <c r="G1681" t="s">
        <v>3061</v>
      </c>
      <c r="H1681" t="s">
        <v>4686</v>
      </c>
      <c r="I1681" t="s">
        <v>4686</v>
      </c>
      <c r="J1681" t="s">
        <v>3247</v>
      </c>
      <c r="K1681" t="s">
        <v>3004</v>
      </c>
      <c r="L1681">
        <f t="shared" si="53"/>
        <v>426</v>
      </c>
    </row>
    <row r="1682" spans="1:12" ht="12.75">
      <c r="A1682" t="s">
        <v>4687</v>
      </c>
      <c r="B1682" t="s">
        <v>4687</v>
      </c>
      <c r="D1682">
        <v>1810846</v>
      </c>
      <c r="E1682">
        <v>101</v>
      </c>
      <c r="F1682" s="15">
        <f t="shared" si="52"/>
        <v>33</v>
      </c>
      <c r="G1682" t="s">
        <v>3061</v>
      </c>
      <c r="H1682" t="s">
        <v>4688</v>
      </c>
      <c r="I1682" t="s">
        <v>4688</v>
      </c>
      <c r="J1682" t="s">
        <v>3011</v>
      </c>
      <c r="K1682" t="s">
        <v>3004</v>
      </c>
      <c r="L1682">
        <f t="shared" si="53"/>
        <v>19</v>
      </c>
    </row>
    <row r="1683" spans="1:12" ht="12.75">
      <c r="A1683" t="s">
        <v>4689</v>
      </c>
      <c r="B1683" t="s">
        <v>4689</v>
      </c>
      <c r="D1683">
        <v>1810966</v>
      </c>
      <c r="E1683">
        <v>422</v>
      </c>
      <c r="F1683" s="15">
        <f t="shared" si="52"/>
        <v>140</v>
      </c>
      <c r="G1683" t="s">
        <v>3061</v>
      </c>
      <c r="H1683" t="s">
        <v>4690</v>
      </c>
      <c r="I1683" t="s">
        <v>4690</v>
      </c>
      <c r="J1683" t="s">
        <v>3011</v>
      </c>
      <c r="K1683" t="s">
        <v>3004</v>
      </c>
      <c r="L1683">
        <f t="shared" si="53"/>
        <v>34</v>
      </c>
    </row>
    <row r="1684" spans="1:12" ht="12.75">
      <c r="A1684" t="s">
        <v>4691</v>
      </c>
      <c r="B1684" t="s">
        <v>4691</v>
      </c>
      <c r="D1684">
        <v>1811422</v>
      </c>
      <c r="E1684">
        <v>194</v>
      </c>
      <c r="F1684" s="15">
        <f t="shared" si="52"/>
        <v>64</v>
      </c>
      <c r="G1684" t="s">
        <v>3061</v>
      </c>
      <c r="H1684" t="s">
        <v>4692</v>
      </c>
      <c r="I1684" t="s">
        <v>4692</v>
      </c>
      <c r="J1684" t="s">
        <v>3011</v>
      </c>
      <c r="K1684" t="s">
        <v>3004</v>
      </c>
      <c r="L1684">
        <f t="shared" si="53"/>
        <v>133</v>
      </c>
    </row>
    <row r="1685" spans="1:12" ht="12.75">
      <c r="A1685" t="s">
        <v>4693</v>
      </c>
      <c r="B1685" t="s">
        <v>4693</v>
      </c>
      <c r="D1685">
        <v>1811749</v>
      </c>
      <c r="E1685">
        <v>209</v>
      </c>
      <c r="F1685" s="15">
        <f t="shared" si="52"/>
        <v>69</v>
      </c>
      <c r="G1685" t="s">
        <v>3061</v>
      </c>
      <c r="H1685" t="s">
        <v>4694</v>
      </c>
      <c r="I1685" t="s">
        <v>4694</v>
      </c>
      <c r="J1685" t="s">
        <v>3300</v>
      </c>
      <c r="K1685" t="s">
        <v>3004</v>
      </c>
      <c r="L1685">
        <f t="shared" si="53"/>
        <v>15</v>
      </c>
    </row>
    <row r="1686" spans="1:12" ht="12.75">
      <c r="A1686" t="s">
        <v>4695</v>
      </c>
      <c r="B1686" t="s">
        <v>4695</v>
      </c>
      <c r="D1686">
        <v>1811973</v>
      </c>
      <c r="E1686">
        <v>539</v>
      </c>
      <c r="F1686" s="15">
        <f t="shared" si="52"/>
        <v>179</v>
      </c>
      <c r="G1686" t="s">
        <v>3061</v>
      </c>
      <c r="H1686" t="s">
        <v>4696</v>
      </c>
      <c r="I1686" t="s">
        <v>4696</v>
      </c>
      <c r="J1686" t="s">
        <v>3011</v>
      </c>
      <c r="K1686" t="s">
        <v>3004</v>
      </c>
      <c r="L1686">
        <f t="shared" si="53"/>
        <v>5</v>
      </c>
    </row>
    <row r="1687" spans="1:12" ht="12.75">
      <c r="A1687" t="s">
        <v>4697</v>
      </c>
      <c r="B1687" t="s">
        <v>4697</v>
      </c>
      <c r="D1687">
        <v>1812517</v>
      </c>
      <c r="E1687">
        <v>182</v>
      </c>
      <c r="F1687" s="15">
        <f t="shared" si="52"/>
        <v>60</v>
      </c>
      <c r="G1687" t="s">
        <v>3061</v>
      </c>
      <c r="H1687" t="s">
        <v>4698</v>
      </c>
      <c r="I1687" t="s">
        <v>4698</v>
      </c>
      <c r="J1687" t="s">
        <v>3011</v>
      </c>
      <c r="K1687" t="s">
        <v>3004</v>
      </c>
      <c r="L1687">
        <f t="shared" si="53"/>
        <v>589</v>
      </c>
    </row>
    <row r="1688" spans="1:12" ht="12.75">
      <c r="A1688" t="s">
        <v>4699</v>
      </c>
      <c r="B1688" t="s">
        <v>4699</v>
      </c>
      <c r="D1688">
        <v>1813288</v>
      </c>
      <c r="E1688">
        <v>194</v>
      </c>
      <c r="F1688" s="15">
        <f t="shared" si="52"/>
        <v>64</v>
      </c>
      <c r="G1688" t="s">
        <v>3061</v>
      </c>
      <c r="H1688" t="s">
        <v>4700</v>
      </c>
      <c r="I1688" t="s">
        <v>4700</v>
      </c>
      <c r="J1688" t="s">
        <v>3011</v>
      </c>
      <c r="K1688" t="s">
        <v>3004</v>
      </c>
      <c r="L1688">
        <f t="shared" si="53"/>
        <v>166</v>
      </c>
    </row>
    <row r="1689" spans="1:12" ht="12.75">
      <c r="A1689" t="s">
        <v>4701</v>
      </c>
      <c r="B1689" t="s">
        <v>4701</v>
      </c>
      <c r="D1689">
        <v>1813648</v>
      </c>
      <c r="E1689">
        <v>191</v>
      </c>
      <c r="F1689" s="15">
        <f t="shared" si="52"/>
        <v>63</v>
      </c>
      <c r="G1689" t="s">
        <v>3061</v>
      </c>
      <c r="H1689" t="s">
        <v>4702</v>
      </c>
      <c r="I1689" t="s">
        <v>4702</v>
      </c>
      <c r="J1689" t="s">
        <v>3011</v>
      </c>
      <c r="K1689" t="s">
        <v>3004</v>
      </c>
      <c r="L1689">
        <f t="shared" si="53"/>
        <v>1</v>
      </c>
    </row>
    <row r="1690" spans="1:12" ht="12.75">
      <c r="A1690" t="s">
        <v>4703</v>
      </c>
      <c r="B1690" t="s">
        <v>4703</v>
      </c>
      <c r="D1690">
        <v>1813840</v>
      </c>
      <c r="E1690">
        <v>1316</v>
      </c>
      <c r="F1690" s="15">
        <f t="shared" si="52"/>
        <v>438</v>
      </c>
      <c r="G1690" t="s">
        <v>3061</v>
      </c>
      <c r="H1690" t="s">
        <v>4704</v>
      </c>
      <c r="I1690" t="s">
        <v>4704</v>
      </c>
      <c r="J1690" t="s">
        <v>3011</v>
      </c>
      <c r="K1690" t="s">
        <v>3004</v>
      </c>
      <c r="L1690">
        <f t="shared" si="53"/>
        <v>166</v>
      </c>
    </row>
    <row r="1691" spans="1:12" ht="12.75">
      <c r="A1691" t="s">
        <v>4705</v>
      </c>
      <c r="B1691" t="s">
        <v>4705</v>
      </c>
      <c r="D1691">
        <v>1815322</v>
      </c>
      <c r="E1691">
        <v>590</v>
      </c>
      <c r="F1691" s="15">
        <f t="shared" si="52"/>
        <v>196</v>
      </c>
      <c r="G1691" t="s">
        <v>3061</v>
      </c>
      <c r="H1691" t="s">
        <v>4706</v>
      </c>
      <c r="I1691" t="s">
        <v>4707</v>
      </c>
      <c r="J1691" t="s">
        <v>4708</v>
      </c>
      <c r="K1691" t="s">
        <v>3004</v>
      </c>
      <c r="L1691">
        <f t="shared" si="53"/>
        <v>11</v>
      </c>
    </row>
    <row r="1692" spans="1:12" ht="12.75">
      <c r="A1692" t="s">
        <v>4709</v>
      </c>
      <c r="B1692" t="s">
        <v>4710</v>
      </c>
      <c r="C1692" t="s">
        <v>4709</v>
      </c>
      <c r="D1692">
        <v>1815923</v>
      </c>
      <c r="E1692">
        <v>2162</v>
      </c>
      <c r="F1692" s="15">
        <f t="shared" si="52"/>
        <v>720</v>
      </c>
      <c r="G1692" t="s">
        <v>3061</v>
      </c>
      <c r="H1692" t="s">
        <v>4711</v>
      </c>
      <c r="I1692" t="s">
        <v>4711</v>
      </c>
      <c r="J1692" t="s">
        <v>337</v>
      </c>
      <c r="K1692" t="s">
        <v>3004</v>
      </c>
      <c r="L1692">
        <f t="shared" si="53"/>
        <v>631</v>
      </c>
    </row>
    <row r="1693" spans="1:12" ht="12.75">
      <c r="A1693" t="s">
        <v>4712</v>
      </c>
      <c r="B1693" t="s">
        <v>4712</v>
      </c>
      <c r="D1693">
        <v>1818716</v>
      </c>
      <c r="E1693">
        <v>251</v>
      </c>
      <c r="F1693" s="15">
        <f t="shared" si="52"/>
        <v>83</v>
      </c>
      <c r="G1693" t="s">
        <v>3061</v>
      </c>
      <c r="H1693" t="s">
        <v>4713</v>
      </c>
      <c r="I1693" t="s">
        <v>4713</v>
      </c>
      <c r="J1693" t="s">
        <v>3011</v>
      </c>
      <c r="K1693" t="s">
        <v>3004</v>
      </c>
      <c r="L1693">
        <f t="shared" si="53"/>
        <v>193</v>
      </c>
    </row>
    <row r="1694" spans="1:12" ht="12.75">
      <c r="A1694" t="s">
        <v>4714</v>
      </c>
      <c r="B1694" t="s">
        <v>4714</v>
      </c>
      <c r="D1694">
        <v>1819160</v>
      </c>
      <c r="E1694">
        <v>824</v>
      </c>
      <c r="F1694" s="15">
        <f t="shared" si="52"/>
        <v>274</v>
      </c>
      <c r="G1694" t="s">
        <v>3061</v>
      </c>
      <c r="H1694" t="s">
        <v>4715</v>
      </c>
      <c r="I1694" t="s">
        <v>4715</v>
      </c>
      <c r="J1694" t="s">
        <v>5331</v>
      </c>
      <c r="K1694" t="s">
        <v>3004</v>
      </c>
      <c r="L1694">
        <f t="shared" si="53"/>
        <v>-31</v>
      </c>
    </row>
    <row r="1695" spans="1:12" ht="12.75">
      <c r="A1695" t="s">
        <v>4716</v>
      </c>
      <c r="B1695" t="s">
        <v>4716</v>
      </c>
      <c r="D1695">
        <v>1819953</v>
      </c>
      <c r="E1695">
        <v>1322</v>
      </c>
      <c r="F1695" s="15">
        <f t="shared" si="52"/>
        <v>440</v>
      </c>
      <c r="G1695" t="s">
        <v>3061</v>
      </c>
      <c r="H1695" t="s">
        <v>4717</v>
      </c>
      <c r="I1695" t="s">
        <v>4717</v>
      </c>
      <c r="J1695" t="s">
        <v>4718</v>
      </c>
      <c r="K1695" t="s">
        <v>3004</v>
      </c>
      <c r="L1695">
        <f t="shared" si="53"/>
        <v>7</v>
      </c>
    </row>
    <row r="1696" spans="1:12" ht="12.75">
      <c r="A1696" t="s">
        <v>4719</v>
      </c>
      <c r="B1696" t="s">
        <v>4719</v>
      </c>
      <c r="D1696">
        <v>1821282</v>
      </c>
      <c r="E1696">
        <v>143</v>
      </c>
      <c r="F1696" s="15">
        <f t="shared" si="52"/>
        <v>47</v>
      </c>
      <c r="G1696" t="s">
        <v>3061</v>
      </c>
      <c r="H1696" t="s">
        <v>4720</v>
      </c>
      <c r="I1696" t="s">
        <v>4720</v>
      </c>
      <c r="J1696" t="s">
        <v>3011</v>
      </c>
      <c r="K1696" t="s">
        <v>3004</v>
      </c>
      <c r="L1696">
        <f t="shared" si="53"/>
        <v>55</v>
      </c>
    </row>
    <row r="1697" spans="1:12" ht="12.75">
      <c r="A1697" t="s">
        <v>4721</v>
      </c>
      <c r="B1697" t="s">
        <v>4721</v>
      </c>
      <c r="D1697">
        <v>1821480</v>
      </c>
      <c r="E1697">
        <v>116</v>
      </c>
      <c r="F1697" s="15">
        <f t="shared" si="52"/>
        <v>38</v>
      </c>
      <c r="G1697" t="s">
        <v>3061</v>
      </c>
      <c r="H1697" t="s">
        <v>4722</v>
      </c>
      <c r="I1697" t="s">
        <v>4722</v>
      </c>
      <c r="J1697" t="s">
        <v>3011</v>
      </c>
      <c r="K1697" t="s">
        <v>3004</v>
      </c>
      <c r="L1697">
        <f t="shared" si="53"/>
        <v>-40</v>
      </c>
    </row>
    <row r="1698" spans="1:12" ht="12.75">
      <c r="A1698" t="s">
        <v>4723</v>
      </c>
      <c r="B1698" t="s">
        <v>4723</v>
      </c>
      <c r="D1698">
        <v>1821556</v>
      </c>
      <c r="E1698">
        <v>191</v>
      </c>
      <c r="F1698" s="15">
        <f t="shared" si="52"/>
        <v>63</v>
      </c>
      <c r="G1698" t="s">
        <v>3061</v>
      </c>
      <c r="H1698" t="s">
        <v>4724</v>
      </c>
      <c r="I1698" t="s">
        <v>4724</v>
      </c>
      <c r="J1698" t="s">
        <v>3011</v>
      </c>
      <c r="K1698" t="s">
        <v>3004</v>
      </c>
      <c r="L1698">
        <f t="shared" si="53"/>
        <v>113</v>
      </c>
    </row>
    <row r="1699" spans="1:12" ht="12.75">
      <c r="A1699" t="s">
        <v>4725</v>
      </c>
      <c r="B1699" t="s">
        <v>4725</v>
      </c>
      <c r="D1699">
        <v>1821860</v>
      </c>
      <c r="E1699">
        <v>161</v>
      </c>
      <c r="F1699" s="15">
        <f t="shared" si="52"/>
        <v>53</v>
      </c>
      <c r="G1699" t="s">
        <v>3061</v>
      </c>
      <c r="H1699" t="s">
        <v>4726</v>
      </c>
      <c r="I1699" t="s">
        <v>4726</v>
      </c>
      <c r="J1699" t="s">
        <v>3011</v>
      </c>
      <c r="K1699" t="s">
        <v>3004</v>
      </c>
      <c r="L1699">
        <f t="shared" si="53"/>
        <v>172</v>
      </c>
    </row>
    <row r="1700" spans="1:12" ht="12.75">
      <c r="A1700" t="s">
        <v>4727</v>
      </c>
      <c r="B1700" t="s">
        <v>4727</v>
      </c>
      <c r="D1700">
        <v>1822193</v>
      </c>
      <c r="E1700">
        <v>626</v>
      </c>
      <c r="F1700" s="15">
        <f t="shared" si="52"/>
        <v>208</v>
      </c>
      <c r="G1700" t="s">
        <v>3061</v>
      </c>
      <c r="H1700" t="s">
        <v>4728</v>
      </c>
      <c r="I1700" t="s">
        <v>4728</v>
      </c>
      <c r="J1700" t="s">
        <v>3011</v>
      </c>
      <c r="K1700" t="s">
        <v>3004</v>
      </c>
      <c r="L1700">
        <f t="shared" si="53"/>
        <v>56</v>
      </c>
    </row>
    <row r="1701" spans="1:12" ht="12.75">
      <c r="A1701" t="s">
        <v>4729</v>
      </c>
      <c r="B1701" t="s">
        <v>4729</v>
      </c>
      <c r="D1701">
        <v>1822875</v>
      </c>
      <c r="E1701">
        <v>176</v>
      </c>
      <c r="F1701" s="15">
        <f t="shared" si="52"/>
        <v>58</v>
      </c>
      <c r="G1701" t="s">
        <v>3061</v>
      </c>
      <c r="H1701" t="s">
        <v>4730</v>
      </c>
      <c r="I1701" t="s">
        <v>4730</v>
      </c>
      <c r="J1701" t="s">
        <v>3011</v>
      </c>
      <c r="K1701" t="s">
        <v>3004</v>
      </c>
      <c r="L1701">
        <f t="shared" si="53"/>
        <v>127</v>
      </c>
    </row>
    <row r="1702" spans="1:12" ht="12.75">
      <c r="A1702" t="s">
        <v>4731</v>
      </c>
      <c r="B1702" t="s">
        <v>4731</v>
      </c>
      <c r="D1702">
        <v>1823178</v>
      </c>
      <c r="E1702">
        <v>593</v>
      </c>
      <c r="F1702" s="15">
        <f t="shared" si="52"/>
        <v>197</v>
      </c>
      <c r="G1702" t="s">
        <v>3061</v>
      </c>
      <c r="H1702" t="s">
        <v>4732</v>
      </c>
      <c r="I1702" t="s">
        <v>4732</v>
      </c>
      <c r="J1702" t="s">
        <v>3011</v>
      </c>
      <c r="K1702" t="s">
        <v>3004</v>
      </c>
      <c r="L1702">
        <f t="shared" si="53"/>
        <v>-40</v>
      </c>
    </row>
    <row r="1703" spans="1:12" ht="12.75">
      <c r="A1703" t="s">
        <v>4733</v>
      </c>
      <c r="B1703" t="s">
        <v>4733</v>
      </c>
      <c r="D1703">
        <v>1823731</v>
      </c>
      <c r="E1703">
        <v>791</v>
      </c>
      <c r="F1703" s="15">
        <f t="shared" si="52"/>
        <v>263</v>
      </c>
      <c r="G1703" t="s">
        <v>3061</v>
      </c>
      <c r="H1703" t="s">
        <v>4734</v>
      </c>
      <c r="I1703" t="s">
        <v>4734</v>
      </c>
      <c r="J1703" t="s">
        <v>3011</v>
      </c>
      <c r="K1703" t="s">
        <v>3004</v>
      </c>
      <c r="L1703">
        <f t="shared" si="53"/>
        <v>-13</v>
      </c>
    </row>
    <row r="1704" spans="1:12" ht="12.75">
      <c r="A1704" t="s">
        <v>4735</v>
      </c>
      <c r="B1704" t="s">
        <v>4735</v>
      </c>
      <c r="D1704">
        <v>1824509</v>
      </c>
      <c r="E1704">
        <v>1196</v>
      </c>
      <c r="F1704" s="15">
        <f t="shared" si="52"/>
        <v>398</v>
      </c>
      <c r="G1704" t="s">
        <v>3061</v>
      </c>
      <c r="H1704" t="s">
        <v>4736</v>
      </c>
      <c r="I1704" t="s">
        <v>4736</v>
      </c>
      <c r="J1704" t="s">
        <v>3011</v>
      </c>
      <c r="K1704" t="s">
        <v>3004</v>
      </c>
      <c r="L1704">
        <f t="shared" si="53"/>
        <v>659</v>
      </c>
    </row>
    <row r="1705" spans="1:12" ht="12.75">
      <c r="A1705" t="s">
        <v>4737</v>
      </c>
      <c r="B1705" t="s">
        <v>4737</v>
      </c>
      <c r="D1705">
        <v>1826364</v>
      </c>
      <c r="E1705">
        <v>311</v>
      </c>
      <c r="F1705" s="15">
        <f t="shared" si="52"/>
        <v>103</v>
      </c>
      <c r="G1705" t="s">
        <v>3061</v>
      </c>
      <c r="H1705" t="s">
        <v>4738</v>
      </c>
      <c r="I1705" t="s">
        <v>4738</v>
      </c>
      <c r="J1705" t="s">
        <v>3011</v>
      </c>
      <c r="K1705" t="s">
        <v>3004</v>
      </c>
      <c r="L1705">
        <f t="shared" si="53"/>
        <v>432</v>
      </c>
    </row>
    <row r="1706" spans="1:12" ht="12.75">
      <c r="A1706" t="s">
        <v>4739</v>
      </c>
      <c r="B1706" t="s">
        <v>4739</v>
      </c>
      <c r="D1706">
        <v>1827107</v>
      </c>
      <c r="E1706">
        <v>2303</v>
      </c>
      <c r="F1706" s="15">
        <f t="shared" si="52"/>
        <v>767</v>
      </c>
      <c r="G1706" t="s">
        <v>3061</v>
      </c>
      <c r="H1706" t="s">
        <v>4740</v>
      </c>
      <c r="I1706" t="s">
        <v>4740</v>
      </c>
      <c r="J1706" t="s">
        <v>4741</v>
      </c>
      <c r="K1706" t="s">
        <v>3004</v>
      </c>
      <c r="L1706">
        <f t="shared" si="53"/>
        <v>106</v>
      </c>
    </row>
    <row r="1707" spans="1:12" ht="12.75">
      <c r="A1707" t="s">
        <v>4742</v>
      </c>
      <c r="B1707" t="s">
        <v>4742</v>
      </c>
      <c r="D1707">
        <v>1829516</v>
      </c>
      <c r="E1707">
        <v>191</v>
      </c>
      <c r="F1707" s="15">
        <f t="shared" si="52"/>
        <v>63</v>
      </c>
      <c r="G1707" t="s">
        <v>3061</v>
      </c>
      <c r="H1707" t="s">
        <v>4743</v>
      </c>
      <c r="I1707" t="s">
        <v>4743</v>
      </c>
      <c r="J1707" t="s">
        <v>3011</v>
      </c>
      <c r="K1707" t="s">
        <v>3004</v>
      </c>
      <c r="L1707">
        <f t="shared" si="53"/>
        <v>79</v>
      </c>
    </row>
    <row r="1708" spans="1:12" ht="12.75">
      <c r="A1708" t="s">
        <v>4744</v>
      </c>
      <c r="B1708" t="s">
        <v>4744</v>
      </c>
      <c r="D1708">
        <v>1829786</v>
      </c>
      <c r="E1708">
        <v>227</v>
      </c>
      <c r="F1708" s="15">
        <f t="shared" si="52"/>
        <v>75</v>
      </c>
      <c r="G1708" t="s">
        <v>3061</v>
      </c>
      <c r="H1708" t="s">
        <v>4745</v>
      </c>
      <c r="I1708" t="s">
        <v>4745</v>
      </c>
      <c r="J1708" t="s">
        <v>3011</v>
      </c>
      <c r="K1708" t="s">
        <v>3004</v>
      </c>
      <c r="L1708">
        <f t="shared" si="53"/>
        <v>74</v>
      </c>
    </row>
    <row r="1709" spans="1:12" ht="12.75">
      <c r="A1709" t="s">
        <v>4746</v>
      </c>
      <c r="B1709" t="s">
        <v>4746</v>
      </c>
      <c r="D1709">
        <v>1830087</v>
      </c>
      <c r="E1709">
        <v>323</v>
      </c>
      <c r="F1709" s="15">
        <f t="shared" si="52"/>
        <v>107</v>
      </c>
      <c r="G1709" t="s">
        <v>3061</v>
      </c>
      <c r="H1709" t="s">
        <v>4747</v>
      </c>
      <c r="I1709" t="s">
        <v>4747</v>
      </c>
      <c r="J1709" t="s">
        <v>3011</v>
      </c>
      <c r="K1709" t="s">
        <v>3004</v>
      </c>
      <c r="L1709">
        <f t="shared" si="53"/>
        <v>83</v>
      </c>
    </row>
    <row r="1710" spans="1:12" ht="12.75">
      <c r="A1710" t="s">
        <v>4748</v>
      </c>
      <c r="B1710" t="s">
        <v>4748</v>
      </c>
      <c r="D1710">
        <v>1830493</v>
      </c>
      <c r="E1710">
        <v>353</v>
      </c>
      <c r="F1710" s="15">
        <f t="shared" si="52"/>
        <v>117</v>
      </c>
      <c r="G1710" t="s">
        <v>3061</v>
      </c>
      <c r="H1710" t="s">
        <v>4749</v>
      </c>
      <c r="I1710" t="s">
        <v>4749</v>
      </c>
      <c r="J1710" t="s">
        <v>3011</v>
      </c>
      <c r="K1710" t="s">
        <v>3004</v>
      </c>
      <c r="L1710">
        <f t="shared" si="53"/>
        <v>11</v>
      </c>
    </row>
    <row r="1711" spans="1:12" ht="12.75">
      <c r="A1711" t="s">
        <v>4750</v>
      </c>
      <c r="B1711" t="s">
        <v>4750</v>
      </c>
      <c r="D1711">
        <v>1830857</v>
      </c>
      <c r="E1711">
        <v>749</v>
      </c>
      <c r="F1711" s="15">
        <f t="shared" si="52"/>
        <v>249</v>
      </c>
      <c r="G1711" t="s">
        <v>3061</v>
      </c>
      <c r="H1711" t="s">
        <v>4751</v>
      </c>
      <c r="I1711" t="s">
        <v>4751</v>
      </c>
      <c r="J1711" t="s">
        <v>1248</v>
      </c>
      <c r="K1711" t="s">
        <v>3004</v>
      </c>
      <c r="L1711">
        <f t="shared" si="53"/>
        <v>11</v>
      </c>
    </row>
    <row r="1712" spans="1:12" ht="12.75">
      <c r="A1712" t="s">
        <v>4752</v>
      </c>
      <c r="B1712" t="s">
        <v>4753</v>
      </c>
      <c r="C1712" t="s">
        <v>4752</v>
      </c>
      <c r="D1712">
        <v>1831617</v>
      </c>
      <c r="E1712">
        <v>1571</v>
      </c>
      <c r="F1712" s="15">
        <f t="shared" si="52"/>
        <v>523</v>
      </c>
      <c r="G1712" t="s">
        <v>3061</v>
      </c>
      <c r="H1712" t="s">
        <v>4754</v>
      </c>
      <c r="I1712" t="s">
        <v>4754</v>
      </c>
      <c r="J1712" t="s">
        <v>4755</v>
      </c>
      <c r="K1712" t="s">
        <v>3004</v>
      </c>
      <c r="L1712">
        <f t="shared" si="53"/>
        <v>56</v>
      </c>
    </row>
    <row r="1713" spans="1:12" ht="12.75">
      <c r="A1713" t="s">
        <v>4756</v>
      </c>
      <c r="B1713" t="s">
        <v>4756</v>
      </c>
      <c r="D1713">
        <v>1833244</v>
      </c>
      <c r="E1713">
        <v>1145</v>
      </c>
      <c r="F1713" s="15">
        <f t="shared" si="52"/>
        <v>381</v>
      </c>
      <c r="G1713" t="s">
        <v>3061</v>
      </c>
      <c r="H1713" t="s">
        <v>4757</v>
      </c>
      <c r="I1713" t="s">
        <v>4757</v>
      </c>
      <c r="J1713" t="s">
        <v>4758</v>
      </c>
      <c r="K1713" t="s">
        <v>3004</v>
      </c>
      <c r="L1713">
        <f t="shared" si="53"/>
        <v>2</v>
      </c>
    </row>
    <row r="1714" spans="1:12" ht="12.75">
      <c r="A1714" t="s">
        <v>4759</v>
      </c>
      <c r="B1714" t="s">
        <v>4759</v>
      </c>
      <c r="D1714">
        <v>1834391</v>
      </c>
      <c r="E1714">
        <v>686</v>
      </c>
      <c r="F1714" s="15">
        <f t="shared" si="52"/>
        <v>228</v>
      </c>
      <c r="G1714" t="s">
        <v>3061</v>
      </c>
      <c r="H1714" t="s">
        <v>4760</v>
      </c>
      <c r="I1714" t="s">
        <v>4760</v>
      </c>
      <c r="J1714" t="s">
        <v>3735</v>
      </c>
      <c r="K1714" t="s">
        <v>3004</v>
      </c>
      <c r="L1714">
        <f t="shared" si="53"/>
        <v>149</v>
      </c>
    </row>
    <row r="1715" spans="1:12" ht="12.75">
      <c r="A1715" t="s">
        <v>4761</v>
      </c>
      <c r="B1715" t="s">
        <v>4761</v>
      </c>
      <c r="D1715">
        <v>1835226</v>
      </c>
      <c r="E1715">
        <v>1865</v>
      </c>
      <c r="F1715" s="15">
        <f t="shared" si="52"/>
        <v>621</v>
      </c>
      <c r="G1715" t="s">
        <v>3061</v>
      </c>
      <c r="H1715" t="s">
        <v>4762</v>
      </c>
      <c r="I1715" t="s">
        <v>4762</v>
      </c>
      <c r="J1715" t="s">
        <v>4634</v>
      </c>
      <c r="K1715" t="s">
        <v>3004</v>
      </c>
      <c r="L1715">
        <f t="shared" si="53"/>
        <v>2</v>
      </c>
    </row>
    <row r="1716" spans="1:12" ht="12.75">
      <c r="A1716" t="s">
        <v>4763</v>
      </c>
      <c r="B1716" t="s">
        <v>4763</v>
      </c>
      <c r="D1716">
        <v>1837093</v>
      </c>
      <c r="E1716">
        <v>1730</v>
      </c>
      <c r="F1716" s="15">
        <f t="shared" si="52"/>
        <v>576</v>
      </c>
      <c r="G1716" t="s">
        <v>3061</v>
      </c>
      <c r="H1716" t="s">
        <v>4764</v>
      </c>
      <c r="I1716" t="s">
        <v>4764</v>
      </c>
      <c r="J1716" t="s">
        <v>4634</v>
      </c>
      <c r="K1716" t="s">
        <v>3004</v>
      </c>
      <c r="L1716">
        <f t="shared" si="53"/>
        <v>116</v>
      </c>
    </row>
    <row r="1717" spans="1:12" ht="12.75">
      <c r="A1717" t="s">
        <v>4765</v>
      </c>
      <c r="B1717" t="s">
        <v>4765</v>
      </c>
      <c r="D1717">
        <v>1838939</v>
      </c>
      <c r="E1717">
        <v>782</v>
      </c>
      <c r="F1717" s="15">
        <f t="shared" si="52"/>
        <v>260</v>
      </c>
      <c r="G1717" t="s">
        <v>3061</v>
      </c>
      <c r="H1717" t="s">
        <v>4766</v>
      </c>
      <c r="I1717" t="s">
        <v>4766</v>
      </c>
      <c r="J1717" t="s">
        <v>3011</v>
      </c>
      <c r="K1717" t="s">
        <v>3004</v>
      </c>
      <c r="L1717">
        <f t="shared" si="53"/>
        <v>10</v>
      </c>
    </row>
    <row r="1718" spans="1:12" ht="12.75">
      <c r="A1718" t="s">
        <v>4767</v>
      </c>
      <c r="B1718" t="s">
        <v>4767</v>
      </c>
      <c r="D1718">
        <v>1839731</v>
      </c>
      <c r="E1718">
        <v>1100</v>
      </c>
      <c r="F1718" s="15">
        <f t="shared" si="52"/>
        <v>366</v>
      </c>
      <c r="G1718" t="s">
        <v>3061</v>
      </c>
      <c r="H1718" t="s">
        <v>4768</v>
      </c>
      <c r="I1718" t="s">
        <v>4768</v>
      </c>
      <c r="J1718" t="s">
        <v>2724</v>
      </c>
      <c r="K1718" t="s">
        <v>3004</v>
      </c>
      <c r="L1718">
        <f t="shared" si="53"/>
        <v>57</v>
      </c>
    </row>
    <row r="1719" spans="1:12" ht="12.75">
      <c r="A1719" t="s">
        <v>4769</v>
      </c>
      <c r="B1719" t="s">
        <v>4769</v>
      </c>
      <c r="D1719">
        <v>1840888</v>
      </c>
      <c r="E1719">
        <v>263</v>
      </c>
      <c r="F1719" s="15">
        <f t="shared" si="52"/>
        <v>87</v>
      </c>
      <c r="G1719" t="s">
        <v>3061</v>
      </c>
      <c r="H1719" t="s">
        <v>4770</v>
      </c>
      <c r="I1719" t="s">
        <v>4770</v>
      </c>
      <c r="J1719" t="s">
        <v>3011</v>
      </c>
      <c r="K1719" t="s">
        <v>3004</v>
      </c>
      <c r="L1719">
        <f t="shared" si="53"/>
        <v>-7</v>
      </c>
    </row>
    <row r="1720" spans="1:12" ht="12.75">
      <c r="A1720" t="s">
        <v>4771</v>
      </c>
      <c r="B1720" t="s">
        <v>4772</v>
      </c>
      <c r="C1720" t="s">
        <v>4771</v>
      </c>
      <c r="D1720">
        <v>1841144</v>
      </c>
      <c r="E1720">
        <v>884</v>
      </c>
      <c r="F1720" s="15">
        <f t="shared" si="52"/>
        <v>294</v>
      </c>
      <c r="G1720" t="s">
        <v>3061</v>
      </c>
      <c r="H1720" t="s">
        <v>4773</v>
      </c>
      <c r="I1720" t="s">
        <v>4773</v>
      </c>
      <c r="J1720" t="s">
        <v>4774</v>
      </c>
      <c r="K1720" t="s">
        <v>3004</v>
      </c>
      <c r="L1720">
        <f t="shared" si="53"/>
        <v>-22</v>
      </c>
    </row>
    <row r="1721" spans="1:12" ht="12.75">
      <c r="A1721" t="s">
        <v>4775</v>
      </c>
      <c r="B1721" t="s">
        <v>4776</v>
      </c>
      <c r="C1721" t="s">
        <v>4775</v>
      </c>
      <c r="D1721">
        <v>1842006</v>
      </c>
      <c r="E1721">
        <v>779</v>
      </c>
      <c r="F1721" s="15">
        <f t="shared" si="52"/>
        <v>259</v>
      </c>
      <c r="G1721" t="s">
        <v>3061</v>
      </c>
      <c r="H1721" t="s">
        <v>4777</v>
      </c>
      <c r="I1721" t="s">
        <v>4777</v>
      </c>
      <c r="J1721" t="s">
        <v>4774</v>
      </c>
      <c r="K1721" t="s">
        <v>3004</v>
      </c>
      <c r="L1721">
        <f t="shared" si="53"/>
        <v>16</v>
      </c>
    </row>
    <row r="1722" spans="1:12" ht="12.75">
      <c r="A1722" t="s">
        <v>4771</v>
      </c>
      <c r="B1722" t="s">
        <v>4778</v>
      </c>
      <c r="C1722" t="s">
        <v>4771</v>
      </c>
      <c r="D1722">
        <v>1842801</v>
      </c>
      <c r="E1722">
        <v>830</v>
      </c>
      <c r="F1722" s="15">
        <f t="shared" si="52"/>
        <v>276</v>
      </c>
      <c r="G1722" t="s">
        <v>3061</v>
      </c>
      <c r="H1722" t="s">
        <v>4779</v>
      </c>
      <c r="I1722" t="s">
        <v>4779</v>
      </c>
      <c r="J1722" t="s">
        <v>4774</v>
      </c>
      <c r="K1722" t="s">
        <v>3004</v>
      </c>
      <c r="L1722">
        <f t="shared" si="53"/>
        <v>18</v>
      </c>
    </row>
    <row r="1723" spans="1:12" ht="12.75">
      <c r="A1723" t="s">
        <v>4780</v>
      </c>
      <c r="B1723" t="s">
        <v>4781</v>
      </c>
      <c r="C1723" t="s">
        <v>4780</v>
      </c>
      <c r="D1723">
        <v>1843649</v>
      </c>
      <c r="E1723">
        <v>722</v>
      </c>
      <c r="F1723" s="15">
        <f t="shared" si="52"/>
        <v>240</v>
      </c>
      <c r="G1723" t="s">
        <v>3061</v>
      </c>
      <c r="H1723" t="s">
        <v>4782</v>
      </c>
      <c r="I1723" t="s">
        <v>4783</v>
      </c>
      <c r="J1723" t="s">
        <v>4784</v>
      </c>
      <c r="K1723" t="s">
        <v>3004</v>
      </c>
      <c r="L1723">
        <f t="shared" si="53"/>
        <v>185</v>
      </c>
    </row>
    <row r="1724" spans="1:12" ht="12.75">
      <c r="A1724" t="s">
        <v>4785</v>
      </c>
      <c r="B1724" t="s">
        <v>4785</v>
      </c>
      <c r="D1724">
        <v>1844556</v>
      </c>
      <c r="E1724">
        <v>536</v>
      </c>
      <c r="F1724" s="15">
        <f t="shared" si="52"/>
        <v>178</v>
      </c>
      <c r="G1724" t="s">
        <v>3000</v>
      </c>
      <c r="H1724" t="s">
        <v>4786</v>
      </c>
      <c r="I1724" t="s">
        <v>4786</v>
      </c>
      <c r="J1724" t="s">
        <v>3011</v>
      </c>
      <c r="K1724" t="s">
        <v>3004</v>
      </c>
      <c r="L1724">
        <f t="shared" si="53"/>
        <v>33</v>
      </c>
    </row>
    <row r="1725" spans="1:12" ht="12.75">
      <c r="A1725" t="s">
        <v>4787</v>
      </c>
      <c r="B1725" t="s">
        <v>4788</v>
      </c>
      <c r="C1725" t="s">
        <v>4787</v>
      </c>
      <c r="D1725">
        <v>1845125</v>
      </c>
      <c r="E1725">
        <v>929</v>
      </c>
      <c r="F1725" s="15">
        <f t="shared" si="52"/>
        <v>309</v>
      </c>
      <c r="G1725" t="s">
        <v>3061</v>
      </c>
      <c r="H1725" t="s">
        <v>4789</v>
      </c>
      <c r="I1725" t="s">
        <v>4789</v>
      </c>
      <c r="J1725" t="s">
        <v>4790</v>
      </c>
      <c r="K1725" t="s">
        <v>3004</v>
      </c>
      <c r="L1725">
        <f t="shared" si="53"/>
        <v>4</v>
      </c>
    </row>
    <row r="1726" spans="1:12" ht="12.75">
      <c r="A1726" t="s">
        <v>4791</v>
      </c>
      <c r="B1726" t="s">
        <v>4791</v>
      </c>
      <c r="D1726">
        <v>1846058</v>
      </c>
      <c r="E1726">
        <v>791</v>
      </c>
      <c r="F1726" s="15">
        <f t="shared" si="52"/>
        <v>263</v>
      </c>
      <c r="G1726" t="s">
        <v>3061</v>
      </c>
      <c r="H1726" t="s">
        <v>4792</v>
      </c>
      <c r="I1726" t="s">
        <v>4792</v>
      </c>
      <c r="J1726" t="s">
        <v>5276</v>
      </c>
      <c r="K1726" t="s">
        <v>3004</v>
      </c>
      <c r="L1726">
        <f t="shared" si="53"/>
        <v>87</v>
      </c>
    </row>
    <row r="1727" spans="1:12" ht="12.75">
      <c r="A1727" t="s">
        <v>4793</v>
      </c>
      <c r="B1727" t="s">
        <v>4793</v>
      </c>
      <c r="D1727">
        <v>1846936</v>
      </c>
      <c r="E1727">
        <v>548</v>
      </c>
      <c r="F1727" s="15">
        <f t="shared" si="52"/>
        <v>182</v>
      </c>
      <c r="G1727" t="s">
        <v>3061</v>
      </c>
      <c r="H1727" t="s">
        <v>4794</v>
      </c>
      <c r="I1727" t="s">
        <v>4794</v>
      </c>
      <c r="J1727" t="s">
        <v>4</v>
      </c>
      <c r="K1727" t="s">
        <v>3004</v>
      </c>
      <c r="L1727">
        <f t="shared" si="53"/>
        <v>12</v>
      </c>
    </row>
    <row r="1728" spans="1:12" ht="12.75">
      <c r="A1728" t="s">
        <v>4795</v>
      </c>
      <c r="B1728" t="s">
        <v>4795</v>
      </c>
      <c r="D1728">
        <v>1847496</v>
      </c>
      <c r="E1728">
        <v>539</v>
      </c>
      <c r="F1728" s="15">
        <f t="shared" si="52"/>
        <v>179</v>
      </c>
      <c r="G1728" t="s">
        <v>3061</v>
      </c>
      <c r="H1728" t="s">
        <v>4796</v>
      </c>
      <c r="I1728" t="s">
        <v>4796</v>
      </c>
      <c r="J1728" t="s">
        <v>4</v>
      </c>
      <c r="K1728" t="s">
        <v>3004</v>
      </c>
      <c r="L1728">
        <f t="shared" si="53"/>
        <v>153</v>
      </c>
    </row>
    <row r="1729" spans="1:12" ht="12.75">
      <c r="A1729" t="s">
        <v>4797</v>
      </c>
      <c r="B1729" t="s">
        <v>4797</v>
      </c>
      <c r="D1729">
        <v>1848188</v>
      </c>
      <c r="E1729">
        <v>623</v>
      </c>
      <c r="F1729" s="15">
        <f t="shared" si="52"/>
        <v>207</v>
      </c>
      <c r="G1729" t="s">
        <v>3061</v>
      </c>
      <c r="H1729" t="s">
        <v>4798</v>
      </c>
      <c r="I1729" t="s">
        <v>4798</v>
      </c>
      <c r="J1729" t="s">
        <v>3300</v>
      </c>
      <c r="K1729" t="s">
        <v>3004</v>
      </c>
      <c r="L1729">
        <f t="shared" si="53"/>
        <v>205</v>
      </c>
    </row>
    <row r="1730" spans="1:12" ht="12.75">
      <c r="A1730" t="s">
        <v>4799</v>
      </c>
      <c r="B1730" t="s">
        <v>4799</v>
      </c>
      <c r="D1730">
        <v>1849016</v>
      </c>
      <c r="E1730">
        <v>152</v>
      </c>
      <c r="F1730" s="15">
        <f t="shared" si="52"/>
        <v>50</v>
      </c>
      <c r="G1730" t="s">
        <v>3061</v>
      </c>
      <c r="H1730" t="s">
        <v>4800</v>
      </c>
      <c r="I1730" t="s">
        <v>4800</v>
      </c>
      <c r="J1730" t="s">
        <v>3011</v>
      </c>
      <c r="K1730" t="s">
        <v>3004</v>
      </c>
      <c r="L1730">
        <f t="shared" si="53"/>
        <v>96</v>
      </c>
    </row>
    <row r="1731" spans="1:12" ht="12.75">
      <c r="A1731" t="s">
        <v>4801</v>
      </c>
      <c r="B1731" t="s">
        <v>4801</v>
      </c>
      <c r="D1731">
        <v>1849264</v>
      </c>
      <c r="E1731">
        <v>1412</v>
      </c>
      <c r="F1731" s="15">
        <f t="shared" si="52"/>
        <v>470</v>
      </c>
      <c r="G1731" t="s">
        <v>3000</v>
      </c>
      <c r="H1731" t="s">
        <v>4802</v>
      </c>
      <c r="I1731" t="s">
        <v>4802</v>
      </c>
      <c r="J1731" t="s">
        <v>3103</v>
      </c>
      <c r="K1731" t="s">
        <v>3004</v>
      </c>
      <c r="L1731">
        <f t="shared" si="53"/>
        <v>39</v>
      </c>
    </row>
    <row r="1732" spans="1:12" ht="12.75">
      <c r="A1732" t="s">
        <v>4803</v>
      </c>
      <c r="B1732" t="s">
        <v>4803</v>
      </c>
      <c r="D1732">
        <v>1850715</v>
      </c>
      <c r="E1732">
        <v>674</v>
      </c>
      <c r="F1732" s="15">
        <f aca="true" t="shared" si="54" ref="F1732:F1795">(E1732-2)/3</f>
        <v>224</v>
      </c>
      <c r="G1732" t="s">
        <v>3061</v>
      </c>
      <c r="H1732" t="s">
        <v>4804</v>
      </c>
      <c r="I1732" t="s">
        <v>4804</v>
      </c>
      <c r="J1732" t="s">
        <v>3247</v>
      </c>
      <c r="K1732" t="s">
        <v>3004</v>
      </c>
      <c r="L1732">
        <f aca="true" t="shared" si="55" ref="L1732:L1795">D1733-(D1732+E1732)</f>
        <v>2</v>
      </c>
    </row>
    <row r="1733" spans="1:12" ht="12.75">
      <c r="A1733" t="s">
        <v>4805</v>
      </c>
      <c r="B1733" t="s">
        <v>4805</v>
      </c>
      <c r="D1733">
        <v>1851391</v>
      </c>
      <c r="E1733">
        <v>1061</v>
      </c>
      <c r="F1733" s="15">
        <f t="shared" si="54"/>
        <v>353</v>
      </c>
      <c r="G1733" t="s">
        <v>3061</v>
      </c>
      <c r="H1733" t="s">
        <v>4806</v>
      </c>
      <c r="I1733" t="s">
        <v>4806</v>
      </c>
      <c r="J1733" t="s">
        <v>3956</v>
      </c>
      <c r="K1733" t="s">
        <v>3004</v>
      </c>
      <c r="L1733">
        <f t="shared" si="55"/>
        <v>1</v>
      </c>
    </row>
    <row r="1734" spans="1:12" ht="12.75">
      <c r="A1734" t="s">
        <v>4807</v>
      </c>
      <c r="B1734" t="s">
        <v>4807</v>
      </c>
      <c r="D1734">
        <v>1852453</v>
      </c>
      <c r="E1734">
        <v>527</v>
      </c>
      <c r="F1734" s="15">
        <f t="shared" si="54"/>
        <v>175</v>
      </c>
      <c r="G1734" t="s">
        <v>3061</v>
      </c>
      <c r="H1734" t="s">
        <v>4808</v>
      </c>
      <c r="I1734" t="s">
        <v>4808</v>
      </c>
      <c r="J1734" t="s">
        <v>3300</v>
      </c>
      <c r="K1734" t="s">
        <v>3004</v>
      </c>
      <c r="L1734">
        <f t="shared" si="55"/>
        <v>119</v>
      </c>
    </row>
    <row r="1735" spans="1:12" ht="12.75">
      <c r="A1735" t="s">
        <v>4809</v>
      </c>
      <c r="B1735" t="s">
        <v>4809</v>
      </c>
      <c r="D1735">
        <v>1853099</v>
      </c>
      <c r="E1735">
        <v>599</v>
      </c>
      <c r="F1735" s="15">
        <f t="shared" si="54"/>
        <v>199</v>
      </c>
      <c r="G1735" t="s">
        <v>3061</v>
      </c>
      <c r="H1735" t="s">
        <v>4810</v>
      </c>
      <c r="I1735" t="s">
        <v>4810</v>
      </c>
      <c r="J1735" t="s">
        <v>1105</v>
      </c>
      <c r="K1735" t="s">
        <v>3004</v>
      </c>
      <c r="L1735">
        <f t="shared" si="55"/>
        <v>143</v>
      </c>
    </row>
    <row r="1736" spans="1:12" ht="12.75">
      <c r="A1736" t="s">
        <v>4811</v>
      </c>
      <c r="B1736" t="s">
        <v>4811</v>
      </c>
      <c r="D1736">
        <v>1853841</v>
      </c>
      <c r="E1736">
        <v>743</v>
      </c>
      <c r="F1736" s="15">
        <f t="shared" si="54"/>
        <v>247</v>
      </c>
      <c r="G1736" t="s">
        <v>3000</v>
      </c>
      <c r="H1736" t="s">
        <v>4812</v>
      </c>
      <c r="I1736" t="s">
        <v>4812</v>
      </c>
      <c r="J1736" t="s">
        <v>4813</v>
      </c>
      <c r="K1736" t="s">
        <v>3004</v>
      </c>
      <c r="L1736">
        <f t="shared" si="55"/>
        <v>-3</v>
      </c>
    </row>
    <row r="1737" spans="1:12" ht="12.75">
      <c r="A1737" t="s">
        <v>4814</v>
      </c>
      <c r="B1737" t="s">
        <v>4814</v>
      </c>
      <c r="D1737">
        <v>1854581</v>
      </c>
      <c r="E1737">
        <v>761</v>
      </c>
      <c r="F1737" s="15">
        <f t="shared" si="54"/>
        <v>253</v>
      </c>
      <c r="G1737" t="s">
        <v>3061</v>
      </c>
      <c r="H1737" t="s">
        <v>4815</v>
      </c>
      <c r="I1737" t="s">
        <v>4816</v>
      </c>
      <c r="J1737" t="s">
        <v>3011</v>
      </c>
      <c r="K1737" t="s">
        <v>3004</v>
      </c>
      <c r="L1737">
        <f t="shared" si="55"/>
        <v>58</v>
      </c>
    </row>
    <row r="1738" spans="1:12" ht="12.75">
      <c r="A1738" t="s">
        <v>4817</v>
      </c>
      <c r="B1738" t="s">
        <v>4817</v>
      </c>
      <c r="D1738">
        <v>1855400</v>
      </c>
      <c r="E1738">
        <v>641</v>
      </c>
      <c r="F1738" s="15">
        <f t="shared" si="54"/>
        <v>213</v>
      </c>
      <c r="G1738" t="s">
        <v>3000</v>
      </c>
      <c r="H1738" t="s">
        <v>4818</v>
      </c>
      <c r="I1738" t="s">
        <v>4818</v>
      </c>
      <c r="J1738" t="s">
        <v>3011</v>
      </c>
      <c r="K1738" t="s">
        <v>3004</v>
      </c>
      <c r="L1738">
        <f t="shared" si="55"/>
        <v>29</v>
      </c>
    </row>
    <row r="1739" spans="1:12" ht="12.75">
      <c r="A1739" t="s">
        <v>4819</v>
      </c>
      <c r="B1739" t="s">
        <v>4819</v>
      </c>
      <c r="D1739">
        <v>1856070</v>
      </c>
      <c r="E1739">
        <v>794</v>
      </c>
      <c r="F1739" s="15">
        <f t="shared" si="54"/>
        <v>264</v>
      </c>
      <c r="G1739" t="s">
        <v>3061</v>
      </c>
      <c r="H1739" t="s">
        <v>4820</v>
      </c>
      <c r="I1739" t="s">
        <v>4820</v>
      </c>
      <c r="J1739" t="s">
        <v>4821</v>
      </c>
      <c r="K1739" t="s">
        <v>3004</v>
      </c>
      <c r="L1739">
        <f t="shared" si="55"/>
        <v>153</v>
      </c>
    </row>
    <row r="1740" spans="1:12" ht="12.75">
      <c r="A1740" t="s">
        <v>4822</v>
      </c>
      <c r="B1740" t="s">
        <v>4822</v>
      </c>
      <c r="D1740">
        <v>1857017</v>
      </c>
      <c r="E1740">
        <v>1208</v>
      </c>
      <c r="F1740" s="15">
        <f t="shared" si="54"/>
        <v>402</v>
      </c>
      <c r="G1740" t="s">
        <v>3000</v>
      </c>
      <c r="H1740" t="s">
        <v>4823</v>
      </c>
      <c r="I1740" t="s">
        <v>4823</v>
      </c>
      <c r="J1740" t="s">
        <v>2241</v>
      </c>
      <c r="K1740" t="s">
        <v>3004</v>
      </c>
      <c r="L1740">
        <f t="shared" si="55"/>
        <v>89</v>
      </c>
    </row>
    <row r="1741" spans="1:12" ht="12.75">
      <c r="A1741" t="s">
        <v>4824</v>
      </c>
      <c r="B1741" t="s">
        <v>4824</v>
      </c>
      <c r="D1741">
        <v>1858314</v>
      </c>
      <c r="E1741">
        <v>197</v>
      </c>
      <c r="F1741" s="15">
        <f t="shared" si="54"/>
        <v>65</v>
      </c>
      <c r="G1741" t="s">
        <v>3000</v>
      </c>
      <c r="H1741" t="s">
        <v>4825</v>
      </c>
      <c r="I1741" t="s">
        <v>4825</v>
      </c>
      <c r="J1741" t="s">
        <v>3011</v>
      </c>
      <c r="K1741" t="s">
        <v>3004</v>
      </c>
      <c r="L1741">
        <f t="shared" si="55"/>
        <v>33</v>
      </c>
    </row>
    <row r="1742" spans="1:12" ht="12.75">
      <c r="A1742" t="s">
        <v>4826</v>
      </c>
      <c r="B1742" t="s">
        <v>4827</v>
      </c>
      <c r="C1742" t="s">
        <v>4826</v>
      </c>
      <c r="D1742">
        <v>1858544</v>
      </c>
      <c r="E1742">
        <v>1493</v>
      </c>
      <c r="F1742" s="15">
        <f t="shared" si="54"/>
        <v>497</v>
      </c>
      <c r="G1742" t="s">
        <v>3061</v>
      </c>
      <c r="H1742" t="s">
        <v>4828</v>
      </c>
      <c r="I1742" t="s">
        <v>4828</v>
      </c>
      <c r="J1742" t="s">
        <v>4829</v>
      </c>
      <c r="K1742" t="s">
        <v>3004</v>
      </c>
      <c r="L1742">
        <f t="shared" si="55"/>
        <v>112</v>
      </c>
    </row>
    <row r="1743" spans="1:12" ht="12.75">
      <c r="A1743" t="s">
        <v>4830</v>
      </c>
      <c r="B1743" t="s">
        <v>4831</v>
      </c>
      <c r="C1743" t="s">
        <v>4830</v>
      </c>
      <c r="D1743">
        <v>1860149</v>
      </c>
      <c r="E1743">
        <v>2534</v>
      </c>
      <c r="F1743" s="15">
        <f t="shared" si="54"/>
        <v>844</v>
      </c>
      <c r="G1743" t="s">
        <v>3061</v>
      </c>
      <c r="H1743" t="s">
        <v>4832</v>
      </c>
      <c r="I1743" t="s">
        <v>4832</v>
      </c>
      <c r="J1743" t="s">
        <v>4833</v>
      </c>
      <c r="K1743" t="s">
        <v>3004</v>
      </c>
      <c r="L1743">
        <f t="shared" si="55"/>
        <v>212</v>
      </c>
    </row>
    <row r="1744" spans="1:12" ht="12.75">
      <c r="A1744" t="s">
        <v>4834</v>
      </c>
      <c r="B1744" t="s">
        <v>4835</v>
      </c>
      <c r="C1744" t="s">
        <v>4834</v>
      </c>
      <c r="D1744">
        <v>1862895</v>
      </c>
      <c r="E1744">
        <v>362</v>
      </c>
      <c r="F1744" s="15">
        <f t="shared" si="54"/>
        <v>120</v>
      </c>
      <c r="G1744" t="s">
        <v>3000</v>
      </c>
      <c r="H1744" t="s">
        <v>4836</v>
      </c>
      <c r="I1744" t="s">
        <v>4836</v>
      </c>
      <c r="J1744" t="s">
        <v>4837</v>
      </c>
      <c r="K1744" t="s">
        <v>3004</v>
      </c>
      <c r="L1744">
        <f t="shared" si="55"/>
        <v>78</v>
      </c>
    </row>
    <row r="1745" spans="1:12" ht="12.75">
      <c r="A1745" t="s">
        <v>4838</v>
      </c>
      <c r="B1745" t="s">
        <v>4838</v>
      </c>
      <c r="D1745">
        <v>1863335</v>
      </c>
      <c r="E1745">
        <v>95</v>
      </c>
      <c r="F1745" s="15">
        <f t="shared" si="54"/>
        <v>31</v>
      </c>
      <c r="G1745" t="s">
        <v>3061</v>
      </c>
      <c r="H1745" t="s">
        <v>4839</v>
      </c>
      <c r="I1745" t="s">
        <v>4839</v>
      </c>
      <c r="J1745" t="s">
        <v>3011</v>
      </c>
      <c r="K1745" t="s">
        <v>3004</v>
      </c>
      <c r="L1745">
        <f t="shared" si="55"/>
        <v>-25</v>
      </c>
    </row>
    <row r="1746" spans="1:12" ht="12.75">
      <c r="A1746" t="s">
        <v>4840</v>
      </c>
      <c r="B1746" t="s">
        <v>4840</v>
      </c>
      <c r="D1746">
        <v>1863405</v>
      </c>
      <c r="E1746">
        <v>983</v>
      </c>
      <c r="F1746" s="15">
        <f t="shared" si="54"/>
        <v>327</v>
      </c>
      <c r="G1746" t="s">
        <v>3061</v>
      </c>
      <c r="H1746" t="s">
        <v>4841</v>
      </c>
      <c r="I1746" t="s">
        <v>4841</v>
      </c>
      <c r="J1746" t="s">
        <v>4842</v>
      </c>
      <c r="K1746" t="s">
        <v>3004</v>
      </c>
      <c r="L1746">
        <f t="shared" si="55"/>
        <v>145</v>
      </c>
    </row>
    <row r="1747" spans="1:12" ht="12.75">
      <c r="A1747" t="s">
        <v>4843</v>
      </c>
      <c r="B1747" t="s">
        <v>4843</v>
      </c>
      <c r="D1747">
        <v>1864533</v>
      </c>
      <c r="E1747">
        <v>569</v>
      </c>
      <c r="F1747" s="15">
        <f t="shared" si="54"/>
        <v>189</v>
      </c>
      <c r="G1747" t="s">
        <v>3000</v>
      </c>
      <c r="H1747" t="s">
        <v>4844</v>
      </c>
      <c r="I1747" t="s">
        <v>4844</v>
      </c>
      <c r="J1747" t="s">
        <v>1304</v>
      </c>
      <c r="K1747" t="s">
        <v>3004</v>
      </c>
      <c r="L1747">
        <f t="shared" si="55"/>
        <v>0</v>
      </c>
    </row>
    <row r="1748" spans="1:12" ht="12.75">
      <c r="A1748" t="s">
        <v>4845</v>
      </c>
      <c r="B1748" t="s">
        <v>4845</v>
      </c>
      <c r="D1748">
        <v>1865102</v>
      </c>
      <c r="E1748">
        <v>674</v>
      </c>
      <c r="F1748" s="15">
        <f t="shared" si="54"/>
        <v>224</v>
      </c>
      <c r="G1748" t="s">
        <v>3000</v>
      </c>
      <c r="H1748" t="s">
        <v>4846</v>
      </c>
      <c r="I1748" t="s">
        <v>4846</v>
      </c>
      <c r="J1748" t="s">
        <v>1304</v>
      </c>
      <c r="K1748" t="s">
        <v>3004</v>
      </c>
      <c r="L1748">
        <f t="shared" si="55"/>
        <v>488</v>
      </c>
    </row>
    <row r="1749" spans="1:12" ht="12.75">
      <c r="A1749" t="s">
        <v>4847</v>
      </c>
      <c r="B1749" t="s">
        <v>4847</v>
      </c>
      <c r="D1749">
        <v>1866264</v>
      </c>
      <c r="E1749">
        <v>1121</v>
      </c>
      <c r="F1749" s="15">
        <f t="shared" si="54"/>
        <v>373</v>
      </c>
      <c r="G1749" t="s">
        <v>3000</v>
      </c>
      <c r="H1749" t="s">
        <v>4848</v>
      </c>
      <c r="I1749" t="s">
        <v>4848</v>
      </c>
      <c r="J1749" t="s">
        <v>3011</v>
      </c>
      <c r="K1749" t="s">
        <v>3004</v>
      </c>
      <c r="L1749">
        <f t="shared" si="55"/>
        <v>21</v>
      </c>
    </row>
    <row r="1750" spans="1:12" ht="12.75">
      <c r="A1750" t="s">
        <v>4849</v>
      </c>
      <c r="B1750" t="s">
        <v>4849</v>
      </c>
      <c r="D1750">
        <v>1867406</v>
      </c>
      <c r="E1750">
        <v>506</v>
      </c>
      <c r="F1750" s="15">
        <f t="shared" si="54"/>
        <v>168</v>
      </c>
      <c r="G1750" t="s">
        <v>3061</v>
      </c>
      <c r="H1750" t="s">
        <v>4850</v>
      </c>
      <c r="I1750" t="s">
        <v>4850</v>
      </c>
      <c r="J1750" t="s">
        <v>3011</v>
      </c>
      <c r="K1750" t="s">
        <v>3004</v>
      </c>
      <c r="L1750">
        <f t="shared" si="55"/>
        <v>96</v>
      </c>
    </row>
    <row r="1751" spans="1:12" ht="12.75">
      <c r="A1751" t="s">
        <v>4851</v>
      </c>
      <c r="B1751" t="s">
        <v>4852</v>
      </c>
      <c r="C1751" t="s">
        <v>4851</v>
      </c>
      <c r="D1751">
        <v>1868008</v>
      </c>
      <c r="E1751">
        <v>1763</v>
      </c>
      <c r="F1751" s="15">
        <f t="shared" si="54"/>
        <v>587</v>
      </c>
      <c r="G1751" t="s">
        <v>3061</v>
      </c>
      <c r="H1751" t="s">
        <v>4853</v>
      </c>
      <c r="I1751" t="s">
        <v>4853</v>
      </c>
      <c r="J1751" t="s">
        <v>4854</v>
      </c>
      <c r="K1751" t="s">
        <v>3004</v>
      </c>
      <c r="L1751">
        <f t="shared" si="55"/>
        <v>36</v>
      </c>
    </row>
    <row r="1752" spans="1:12" ht="12.75">
      <c r="A1752" t="s">
        <v>4855</v>
      </c>
      <c r="B1752" t="s">
        <v>4855</v>
      </c>
      <c r="D1752">
        <v>1869807</v>
      </c>
      <c r="E1752">
        <v>209</v>
      </c>
      <c r="F1752" s="15">
        <f t="shared" si="54"/>
        <v>69</v>
      </c>
      <c r="G1752" t="s">
        <v>3061</v>
      </c>
      <c r="H1752" t="s">
        <v>4856</v>
      </c>
      <c r="I1752" t="s">
        <v>4856</v>
      </c>
      <c r="J1752" t="s">
        <v>3011</v>
      </c>
      <c r="K1752" t="s">
        <v>3004</v>
      </c>
      <c r="L1752">
        <f t="shared" si="55"/>
        <v>289</v>
      </c>
    </row>
    <row r="1753" spans="1:12" ht="12.75">
      <c r="A1753" t="s">
        <v>4857</v>
      </c>
      <c r="B1753" t="s">
        <v>4857</v>
      </c>
      <c r="D1753">
        <v>1870305</v>
      </c>
      <c r="E1753">
        <v>125</v>
      </c>
      <c r="F1753" s="15">
        <f t="shared" si="54"/>
        <v>41</v>
      </c>
      <c r="G1753" t="s">
        <v>3061</v>
      </c>
      <c r="H1753" t="s">
        <v>4858</v>
      </c>
      <c r="I1753" t="s">
        <v>4858</v>
      </c>
      <c r="J1753" t="s">
        <v>3011</v>
      </c>
      <c r="K1753" t="s">
        <v>3004</v>
      </c>
      <c r="L1753">
        <f t="shared" si="55"/>
        <v>160</v>
      </c>
    </row>
    <row r="1754" spans="1:12" ht="12.75">
      <c r="A1754" t="s">
        <v>4859</v>
      </c>
      <c r="B1754" t="s">
        <v>4859</v>
      </c>
      <c r="D1754">
        <v>1870590</v>
      </c>
      <c r="E1754">
        <v>818</v>
      </c>
      <c r="F1754" s="15">
        <f t="shared" si="54"/>
        <v>272</v>
      </c>
      <c r="G1754" t="s">
        <v>3061</v>
      </c>
      <c r="H1754" t="s">
        <v>4860</v>
      </c>
      <c r="I1754" t="s">
        <v>4860</v>
      </c>
      <c r="J1754" t="s">
        <v>3011</v>
      </c>
      <c r="K1754" t="s">
        <v>3004</v>
      </c>
      <c r="L1754">
        <f t="shared" si="55"/>
        <v>433</v>
      </c>
    </row>
    <row r="1755" spans="1:12" ht="12.75">
      <c r="A1755" t="s">
        <v>4861</v>
      </c>
      <c r="B1755" t="s">
        <v>4861</v>
      </c>
      <c r="D1755">
        <v>1871841</v>
      </c>
      <c r="E1755">
        <v>491</v>
      </c>
      <c r="F1755" s="15">
        <f t="shared" si="54"/>
        <v>163</v>
      </c>
      <c r="G1755" t="s">
        <v>3061</v>
      </c>
      <c r="H1755" t="s">
        <v>4862</v>
      </c>
      <c r="I1755" t="s">
        <v>4862</v>
      </c>
      <c r="J1755" t="s">
        <v>3555</v>
      </c>
      <c r="K1755" t="s">
        <v>3004</v>
      </c>
      <c r="L1755">
        <f t="shared" si="55"/>
        <v>124</v>
      </c>
    </row>
    <row r="1756" spans="1:12" ht="12.75">
      <c r="A1756" t="s">
        <v>4863</v>
      </c>
      <c r="B1756" t="s">
        <v>4863</v>
      </c>
      <c r="D1756">
        <v>1872456</v>
      </c>
      <c r="E1756">
        <v>857</v>
      </c>
      <c r="F1756" s="15">
        <f t="shared" si="54"/>
        <v>285</v>
      </c>
      <c r="G1756" t="s">
        <v>3061</v>
      </c>
      <c r="H1756" t="s">
        <v>4864</v>
      </c>
      <c r="I1756" t="s">
        <v>4864</v>
      </c>
      <c r="J1756" t="s">
        <v>4865</v>
      </c>
      <c r="K1756" t="s">
        <v>3004</v>
      </c>
      <c r="L1756">
        <f t="shared" si="55"/>
        <v>3</v>
      </c>
    </row>
    <row r="1757" spans="1:12" ht="12.75">
      <c r="A1757" t="s">
        <v>4866</v>
      </c>
      <c r="B1757" t="s">
        <v>4866</v>
      </c>
      <c r="D1757">
        <v>1873316</v>
      </c>
      <c r="E1757">
        <v>1358</v>
      </c>
      <c r="F1757" s="15">
        <f t="shared" si="54"/>
        <v>452</v>
      </c>
      <c r="G1757" t="s">
        <v>3061</v>
      </c>
      <c r="H1757" t="s">
        <v>4867</v>
      </c>
      <c r="I1757" t="s">
        <v>4867</v>
      </c>
      <c r="J1757" t="s">
        <v>4865</v>
      </c>
      <c r="K1757" t="s">
        <v>3004</v>
      </c>
      <c r="L1757">
        <f t="shared" si="55"/>
        <v>71</v>
      </c>
    </row>
    <row r="1758" spans="1:12" ht="12.75">
      <c r="A1758" t="s">
        <v>4868</v>
      </c>
      <c r="B1758" t="s">
        <v>4868</v>
      </c>
      <c r="D1758">
        <v>1874745</v>
      </c>
      <c r="E1758">
        <v>1226</v>
      </c>
      <c r="F1758" s="15">
        <f t="shared" si="54"/>
        <v>408</v>
      </c>
      <c r="G1758" t="s">
        <v>3061</v>
      </c>
      <c r="H1758" t="s">
        <v>4869</v>
      </c>
      <c r="I1758" t="s">
        <v>4869</v>
      </c>
      <c r="J1758" t="s">
        <v>4865</v>
      </c>
      <c r="K1758" t="s">
        <v>3004</v>
      </c>
      <c r="L1758">
        <f t="shared" si="55"/>
        <v>87</v>
      </c>
    </row>
    <row r="1759" spans="1:12" ht="12.75">
      <c r="A1759" t="s">
        <v>1131</v>
      </c>
      <c r="B1759" t="s">
        <v>4870</v>
      </c>
      <c r="C1759" t="s">
        <v>1131</v>
      </c>
      <c r="D1759">
        <v>1876058</v>
      </c>
      <c r="E1759">
        <v>1106</v>
      </c>
      <c r="F1759" s="15">
        <f t="shared" si="54"/>
        <v>368</v>
      </c>
      <c r="G1759" t="s">
        <v>3061</v>
      </c>
      <c r="H1759" t="s">
        <v>4871</v>
      </c>
      <c r="I1759" t="s">
        <v>4871</v>
      </c>
      <c r="J1759" t="s">
        <v>4872</v>
      </c>
      <c r="K1759" t="s">
        <v>3004</v>
      </c>
      <c r="L1759">
        <f t="shared" si="55"/>
        <v>49</v>
      </c>
    </row>
    <row r="1760" spans="1:12" ht="12.75">
      <c r="A1760" t="s">
        <v>4873</v>
      </c>
      <c r="B1760" t="s">
        <v>4873</v>
      </c>
      <c r="D1760">
        <v>1877213</v>
      </c>
      <c r="E1760">
        <v>1382</v>
      </c>
      <c r="F1760" s="15">
        <f t="shared" si="54"/>
        <v>460</v>
      </c>
      <c r="G1760" t="s">
        <v>3000</v>
      </c>
      <c r="H1760" t="s">
        <v>4874</v>
      </c>
      <c r="I1760" t="s">
        <v>4874</v>
      </c>
      <c r="J1760" t="s">
        <v>3331</v>
      </c>
      <c r="K1760" t="s">
        <v>3004</v>
      </c>
      <c r="L1760">
        <f t="shared" si="55"/>
        <v>58</v>
      </c>
    </row>
    <row r="1761" spans="1:12" ht="12.75">
      <c r="A1761" t="s">
        <v>4875</v>
      </c>
      <c r="B1761" t="s">
        <v>4876</v>
      </c>
      <c r="C1761" t="s">
        <v>4875</v>
      </c>
      <c r="D1761">
        <v>1878653</v>
      </c>
      <c r="E1761">
        <v>665</v>
      </c>
      <c r="F1761" s="15">
        <f t="shared" si="54"/>
        <v>221</v>
      </c>
      <c r="G1761" t="s">
        <v>3061</v>
      </c>
      <c r="H1761" t="s">
        <v>4877</v>
      </c>
      <c r="I1761" t="s">
        <v>4877</v>
      </c>
      <c r="J1761" t="s">
        <v>4878</v>
      </c>
      <c r="K1761" t="s">
        <v>3004</v>
      </c>
      <c r="L1761">
        <f t="shared" si="55"/>
        <v>-15</v>
      </c>
    </row>
    <row r="1762" spans="1:12" ht="12.75">
      <c r="A1762" t="s">
        <v>4879</v>
      </c>
      <c r="B1762" t="s">
        <v>4879</v>
      </c>
      <c r="D1762">
        <v>1879303</v>
      </c>
      <c r="E1762">
        <v>2270</v>
      </c>
      <c r="F1762" s="15">
        <f t="shared" si="54"/>
        <v>756</v>
      </c>
      <c r="G1762" t="s">
        <v>3061</v>
      </c>
      <c r="H1762" t="s">
        <v>4880</v>
      </c>
      <c r="I1762" t="s">
        <v>4880</v>
      </c>
      <c r="J1762" t="s">
        <v>4881</v>
      </c>
      <c r="K1762" t="s">
        <v>3004</v>
      </c>
      <c r="L1762">
        <f t="shared" si="55"/>
        <v>171</v>
      </c>
    </row>
    <row r="1763" spans="1:12" ht="12.75">
      <c r="A1763" t="s">
        <v>4882</v>
      </c>
      <c r="B1763" t="s">
        <v>4882</v>
      </c>
      <c r="D1763">
        <v>1881744</v>
      </c>
      <c r="E1763">
        <v>1721</v>
      </c>
      <c r="F1763" s="15">
        <f t="shared" si="54"/>
        <v>573</v>
      </c>
      <c r="G1763" t="s">
        <v>3061</v>
      </c>
      <c r="H1763" t="s">
        <v>4883</v>
      </c>
      <c r="I1763" t="s">
        <v>4883</v>
      </c>
      <c r="J1763" t="s">
        <v>4884</v>
      </c>
      <c r="K1763" t="s">
        <v>3004</v>
      </c>
      <c r="L1763">
        <f t="shared" si="55"/>
        <v>4</v>
      </c>
    </row>
    <row r="1764" spans="1:12" ht="12.75">
      <c r="A1764" t="s">
        <v>4885</v>
      </c>
      <c r="B1764" t="s">
        <v>4885</v>
      </c>
      <c r="D1764">
        <v>1883469</v>
      </c>
      <c r="E1764">
        <v>1655</v>
      </c>
      <c r="F1764" s="15">
        <f t="shared" si="54"/>
        <v>551</v>
      </c>
      <c r="G1764" t="s">
        <v>3061</v>
      </c>
      <c r="H1764" t="s">
        <v>4886</v>
      </c>
      <c r="I1764" t="s">
        <v>4886</v>
      </c>
      <c r="J1764" t="s">
        <v>4887</v>
      </c>
      <c r="K1764" t="s">
        <v>3004</v>
      </c>
      <c r="L1764">
        <f t="shared" si="55"/>
        <v>112</v>
      </c>
    </row>
    <row r="1765" spans="1:12" ht="12.75">
      <c r="A1765" t="s">
        <v>1024</v>
      </c>
      <c r="B1765" t="s">
        <v>4888</v>
      </c>
      <c r="C1765" t="s">
        <v>1024</v>
      </c>
      <c r="D1765">
        <v>1885236</v>
      </c>
      <c r="E1765">
        <v>1175</v>
      </c>
      <c r="F1765" s="15">
        <f t="shared" si="54"/>
        <v>391</v>
      </c>
      <c r="G1765" t="s">
        <v>3061</v>
      </c>
      <c r="H1765" t="s">
        <v>4889</v>
      </c>
      <c r="I1765" t="s">
        <v>4889</v>
      </c>
      <c r="J1765" t="s">
        <v>1027</v>
      </c>
      <c r="K1765" t="s">
        <v>3004</v>
      </c>
      <c r="L1765">
        <f t="shared" si="55"/>
        <v>141</v>
      </c>
    </row>
    <row r="1766" spans="1:12" ht="12.75">
      <c r="A1766" t="s">
        <v>4890</v>
      </c>
      <c r="B1766" t="s">
        <v>4890</v>
      </c>
      <c r="D1766">
        <v>1886552</v>
      </c>
      <c r="E1766">
        <v>950</v>
      </c>
      <c r="F1766" s="15">
        <f t="shared" si="54"/>
        <v>316</v>
      </c>
      <c r="G1766" t="s">
        <v>3061</v>
      </c>
      <c r="H1766" t="s">
        <v>4891</v>
      </c>
      <c r="I1766" t="s">
        <v>4891</v>
      </c>
      <c r="J1766" t="s">
        <v>4892</v>
      </c>
      <c r="K1766" t="s">
        <v>3004</v>
      </c>
      <c r="L1766">
        <f t="shared" si="55"/>
        <v>9</v>
      </c>
    </row>
    <row r="1767" spans="1:12" ht="12.75">
      <c r="A1767" t="s">
        <v>4893</v>
      </c>
      <c r="B1767" t="s">
        <v>4893</v>
      </c>
      <c r="D1767">
        <v>1887511</v>
      </c>
      <c r="E1767">
        <v>773</v>
      </c>
      <c r="F1767" s="15">
        <f t="shared" si="54"/>
        <v>257</v>
      </c>
      <c r="G1767" t="s">
        <v>3061</v>
      </c>
      <c r="H1767" t="s">
        <v>4894</v>
      </c>
      <c r="I1767" t="s">
        <v>4894</v>
      </c>
      <c r="J1767" t="s">
        <v>4895</v>
      </c>
      <c r="K1767" t="s">
        <v>3004</v>
      </c>
      <c r="L1767">
        <f t="shared" si="55"/>
        <v>89</v>
      </c>
    </row>
    <row r="1768" spans="1:12" ht="12.75">
      <c r="A1768" t="s">
        <v>4896</v>
      </c>
      <c r="B1768" t="s">
        <v>4896</v>
      </c>
      <c r="D1768">
        <v>1888373</v>
      </c>
      <c r="E1768">
        <v>1580</v>
      </c>
      <c r="F1768" s="15">
        <f t="shared" si="54"/>
        <v>526</v>
      </c>
      <c r="G1768" t="s">
        <v>3061</v>
      </c>
      <c r="H1768" t="s">
        <v>4897</v>
      </c>
      <c r="I1768" t="s">
        <v>4897</v>
      </c>
      <c r="J1768" t="s">
        <v>4898</v>
      </c>
      <c r="K1768" t="s">
        <v>3004</v>
      </c>
      <c r="L1768">
        <f t="shared" si="55"/>
        <v>224</v>
      </c>
    </row>
    <row r="1769" spans="1:12" ht="12.75">
      <c r="A1769" t="s">
        <v>4899</v>
      </c>
      <c r="B1769" t="s">
        <v>4899</v>
      </c>
      <c r="D1769">
        <v>1890177</v>
      </c>
      <c r="E1769">
        <v>434</v>
      </c>
      <c r="F1769" s="15">
        <f t="shared" si="54"/>
        <v>144</v>
      </c>
      <c r="G1769" t="s">
        <v>3061</v>
      </c>
      <c r="H1769" t="s">
        <v>4900</v>
      </c>
      <c r="I1769" t="s">
        <v>4900</v>
      </c>
      <c r="J1769" t="s">
        <v>3011</v>
      </c>
      <c r="K1769" t="s">
        <v>3004</v>
      </c>
      <c r="L1769">
        <f t="shared" si="55"/>
        <v>389</v>
      </c>
    </row>
    <row r="1770" spans="1:12" ht="12.75">
      <c r="A1770" t="s">
        <v>3903</v>
      </c>
      <c r="B1770" t="s">
        <v>4901</v>
      </c>
      <c r="C1770" t="s">
        <v>3903</v>
      </c>
      <c r="D1770">
        <v>1891000</v>
      </c>
      <c r="E1770">
        <v>1502</v>
      </c>
      <c r="F1770" s="15">
        <f t="shared" si="54"/>
        <v>500</v>
      </c>
      <c r="G1770" t="s">
        <v>3061</v>
      </c>
      <c r="H1770" t="s">
        <v>4902</v>
      </c>
      <c r="I1770" t="s">
        <v>4902</v>
      </c>
      <c r="J1770" t="s">
        <v>3906</v>
      </c>
      <c r="K1770" t="s">
        <v>3004</v>
      </c>
      <c r="L1770">
        <f t="shared" si="55"/>
        <v>131</v>
      </c>
    </row>
    <row r="1771" spans="1:12" ht="12.75">
      <c r="A1771" t="s">
        <v>4903</v>
      </c>
      <c r="B1771" t="s">
        <v>4904</v>
      </c>
      <c r="C1771" t="s">
        <v>4903</v>
      </c>
      <c r="D1771">
        <v>1892633</v>
      </c>
      <c r="E1771">
        <v>818</v>
      </c>
      <c r="F1771" s="15">
        <f t="shared" si="54"/>
        <v>272</v>
      </c>
      <c r="G1771" t="s">
        <v>3000</v>
      </c>
      <c r="H1771" t="s">
        <v>4905</v>
      </c>
      <c r="I1771" t="s">
        <v>4905</v>
      </c>
      <c r="J1771" t="s">
        <v>4906</v>
      </c>
      <c r="K1771" t="s">
        <v>3004</v>
      </c>
      <c r="L1771">
        <f t="shared" si="55"/>
        <v>64</v>
      </c>
    </row>
    <row r="1772" spans="1:12" ht="12.75">
      <c r="A1772" t="s">
        <v>4907</v>
      </c>
      <c r="B1772" t="s">
        <v>4907</v>
      </c>
      <c r="D1772">
        <v>1893515</v>
      </c>
      <c r="E1772">
        <v>392</v>
      </c>
      <c r="F1772" s="15">
        <f t="shared" si="54"/>
        <v>130</v>
      </c>
      <c r="G1772" t="s">
        <v>3061</v>
      </c>
      <c r="H1772" t="s">
        <v>4908</v>
      </c>
      <c r="I1772" t="s">
        <v>4908</v>
      </c>
      <c r="J1772" t="s">
        <v>3011</v>
      </c>
      <c r="K1772" t="s">
        <v>3004</v>
      </c>
      <c r="L1772">
        <f t="shared" si="55"/>
        <v>161</v>
      </c>
    </row>
    <row r="1773" spans="1:12" ht="12.75">
      <c r="A1773" t="s">
        <v>4909</v>
      </c>
      <c r="B1773" t="s">
        <v>4909</v>
      </c>
      <c r="D1773">
        <v>1894068</v>
      </c>
      <c r="E1773">
        <v>893</v>
      </c>
      <c r="F1773" s="15">
        <f t="shared" si="54"/>
        <v>297</v>
      </c>
      <c r="G1773" t="s">
        <v>3000</v>
      </c>
      <c r="H1773" t="s">
        <v>4910</v>
      </c>
      <c r="I1773" t="s">
        <v>4910</v>
      </c>
      <c r="J1773" t="s">
        <v>3331</v>
      </c>
      <c r="K1773" t="s">
        <v>3004</v>
      </c>
      <c r="L1773">
        <f t="shared" si="55"/>
        <v>285</v>
      </c>
    </row>
    <row r="1774" spans="1:12" ht="12.75">
      <c r="A1774" t="s">
        <v>4911</v>
      </c>
      <c r="B1774" t="s">
        <v>4912</v>
      </c>
      <c r="C1774" t="s">
        <v>4911</v>
      </c>
      <c r="D1774">
        <v>1895246</v>
      </c>
      <c r="E1774">
        <v>686</v>
      </c>
      <c r="F1774" s="15">
        <f t="shared" si="54"/>
        <v>228</v>
      </c>
      <c r="G1774" t="s">
        <v>3000</v>
      </c>
      <c r="H1774" t="s">
        <v>4913</v>
      </c>
      <c r="I1774" t="s">
        <v>4913</v>
      </c>
      <c r="J1774" t="s">
        <v>4914</v>
      </c>
      <c r="K1774" t="s">
        <v>3004</v>
      </c>
      <c r="L1774">
        <f t="shared" si="55"/>
        <v>60</v>
      </c>
    </row>
    <row r="1775" spans="1:12" ht="12.75">
      <c r="A1775" t="s">
        <v>4915</v>
      </c>
      <c r="B1775" t="s">
        <v>4915</v>
      </c>
      <c r="D1775">
        <v>1895992</v>
      </c>
      <c r="E1775">
        <v>482</v>
      </c>
      <c r="F1775" s="15">
        <f t="shared" si="54"/>
        <v>160</v>
      </c>
      <c r="G1775" t="s">
        <v>3061</v>
      </c>
      <c r="H1775" t="s">
        <v>4916</v>
      </c>
      <c r="I1775" t="s">
        <v>4916</v>
      </c>
      <c r="J1775" t="s">
        <v>4917</v>
      </c>
      <c r="K1775" t="s">
        <v>3004</v>
      </c>
      <c r="L1775">
        <f t="shared" si="55"/>
        <v>166</v>
      </c>
    </row>
    <row r="1776" spans="1:12" ht="12.75">
      <c r="A1776" t="s">
        <v>4918</v>
      </c>
      <c r="B1776" t="s">
        <v>4918</v>
      </c>
      <c r="D1776">
        <v>1896640</v>
      </c>
      <c r="E1776">
        <v>920</v>
      </c>
      <c r="F1776" s="15">
        <f t="shared" si="54"/>
        <v>306</v>
      </c>
      <c r="G1776" t="s">
        <v>3061</v>
      </c>
      <c r="H1776" t="s">
        <v>4919</v>
      </c>
      <c r="I1776" t="s">
        <v>4919</v>
      </c>
      <c r="J1776" t="s">
        <v>4920</v>
      </c>
      <c r="K1776" t="s">
        <v>3004</v>
      </c>
      <c r="L1776">
        <f t="shared" si="55"/>
        <v>-19</v>
      </c>
    </row>
    <row r="1777" spans="1:12" ht="12.75">
      <c r="A1777" t="s">
        <v>4921</v>
      </c>
      <c r="B1777" t="s">
        <v>4921</v>
      </c>
      <c r="D1777">
        <v>1897541</v>
      </c>
      <c r="E1777">
        <v>929</v>
      </c>
      <c r="F1777" s="15">
        <f t="shared" si="54"/>
        <v>309</v>
      </c>
      <c r="G1777" t="s">
        <v>3061</v>
      </c>
      <c r="H1777" t="s">
        <v>4922</v>
      </c>
      <c r="I1777" t="s">
        <v>4922</v>
      </c>
      <c r="J1777" t="s">
        <v>4920</v>
      </c>
      <c r="K1777" t="s">
        <v>3004</v>
      </c>
      <c r="L1777">
        <f t="shared" si="55"/>
        <v>79</v>
      </c>
    </row>
    <row r="1778" spans="1:12" ht="12.75">
      <c r="A1778" t="s">
        <v>4923</v>
      </c>
      <c r="B1778" t="s">
        <v>4923</v>
      </c>
      <c r="D1778">
        <v>1898549</v>
      </c>
      <c r="E1778">
        <v>902</v>
      </c>
      <c r="F1778" s="15">
        <f t="shared" si="54"/>
        <v>300</v>
      </c>
      <c r="G1778" t="s">
        <v>3061</v>
      </c>
      <c r="H1778" t="s">
        <v>4924</v>
      </c>
      <c r="I1778" t="s">
        <v>4924</v>
      </c>
      <c r="J1778" t="s">
        <v>4920</v>
      </c>
      <c r="K1778" t="s">
        <v>3004</v>
      </c>
      <c r="L1778">
        <f t="shared" si="55"/>
        <v>72</v>
      </c>
    </row>
    <row r="1779" spans="1:12" ht="12.75">
      <c r="A1779" t="s">
        <v>4925</v>
      </c>
      <c r="B1779" t="s">
        <v>4925</v>
      </c>
      <c r="D1779">
        <v>1899523</v>
      </c>
      <c r="E1779">
        <v>641</v>
      </c>
      <c r="F1779" s="15">
        <f t="shared" si="54"/>
        <v>213</v>
      </c>
      <c r="G1779" t="s">
        <v>3061</v>
      </c>
      <c r="H1779" t="s">
        <v>4926</v>
      </c>
      <c r="I1779" t="s">
        <v>4926</v>
      </c>
      <c r="J1779" t="s">
        <v>3011</v>
      </c>
      <c r="K1779" t="s">
        <v>3004</v>
      </c>
      <c r="L1779">
        <f t="shared" si="55"/>
        <v>116</v>
      </c>
    </row>
    <row r="1780" spans="1:12" ht="12.75">
      <c r="A1780" t="s">
        <v>4927</v>
      </c>
      <c r="B1780" t="s">
        <v>4927</v>
      </c>
      <c r="D1780">
        <v>1900280</v>
      </c>
      <c r="E1780">
        <v>359</v>
      </c>
      <c r="F1780" s="15">
        <f t="shared" si="54"/>
        <v>119</v>
      </c>
      <c r="G1780" t="s">
        <v>3061</v>
      </c>
      <c r="H1780" t="s">
        <v>4928</v>
      </c>
      <c r="I1780" t="s">
        <v>4928</v>
      </c>
      <c r="J1780" t="s">
        <v>3011</v>
      </c>
      <c r="K1780" t="s">
        <v>3004</v>
      </c>
      <c r="L1780">
        <f t="shared" si="55"/>
        <v>72</v>
      </c>
    </row>
    <row r="1781" spans="1:12" ht="12.75">
      <c r="A1781" t="s">
        <v>4929</v>
      </c>
      <c r="B1781" t="s">
        <v>4930</v>
      </c>
      <c r="C1781" t="s">
        <v>4929</v>
      </c>
      <c r="D1781">
        <v>1900711</v>
      </c>
      <c r="E1781">
        <v>1295</v>
      </c>
      <c r="F1781" s="15">
        <f t="shared" si="54"/>
        <v>431</v>
      </c>
      <c r="G1781" t="s">
        <v>3061</v>
      </c>
      <c r="H1781" t="s">
        <v>4931</v>
      </c>
      <c r="I1781" t="s">
        <v>4931</v>
      </c>
      <c r="J1781" t="s">
        <v>4932</v>
      </c>
      <c r="K1781" t="s">
        <v>3004</v>
      </c>
      <c r="L1781">
        <f t="shared" si="55"/>
        <v>4</v>
      </c>
    </row>
    <row r="1782" spans="1:12" ht="12.75">
      <c r="A1782" t="s">
        <v>4933</v>
      </c>
      <c r="B1782" t="s">
        <v>4934</v>
      </c>
      <c r="C1782" t="s">
        <v>4933</v>
      </c>
      <c r="D1782">
        <v>1902010</v>
      </c>
      <c r="E1782">
        <v>1289</v>
      </c>
      <c r="F1782" s="15">
        <f t="shared" si="54"/>
        <v>429</v>
      </c>
      <c r="G1782" t="s">
        <v>3061</v>
      </c>
      <c r="H1782" t="s">
        <v>4935</v>
      </c>
      <c r="I1782" t="s">
        <v>4936</v>
      </c>
      <c r="J1782" t="s">
        <v>4937</v>
      </c>
      <c r="K1782" t="s">
        <v>3004</v>
      </c>
      <c r="L1782">
        <f t="shared" si="55"/>
        <v>199</v>
      </c>
    </row>
    <row r="1783" spans="1:12" ht="12.75">
      <c r="A1783" t="s">
        <v>4938</v>
      </c>
      <c r="B1783" t="s">
        <v>4939</v>
      </c>
      <c r="C1783" t="s">
        <v>4938</v>
      </c>
      <c r="D1783">
        <v>1903498</v>
      </c>
      <c r="E1783">
        <v>992</v>
      </c>
      <c r="F1783" s="15">
        <f t="shared" si="54"/>
        <v>330</v>
      </c>
      <c r="G1783" t="s">
        <v>3000</v>
      </c>
      <c r="H1783" t="s">
        <v>4940</v>
      </c>
      <c r="I1783" t="s">
        <v>4941</v>
      </c>
      <c r="J1783" t="s">
        <v>4942</v>
      </c>
      <c r="K1783" t="s">
        <v>3004</v>
      </c>
      <c r="L1783">
        <f t="shared" si="55"/>
        <v>35</v>
      </c>
    </row>
    <row r="1784" spans="1:12" ht="12.75">
      <c r="A1784" t="s">
        <v>4943</v>
      </c>
      <c r="B1784" t="s">
        <v>4943</v>
      </c>
      <c r="D1784">
        <v>1904525</v>
      </c>
      <c r="E1784">
        <v>101</v>
      </c>
      <c r="F1784" s="15">
        <f t="shared" si="54"/>
        <v>33</v>
      </c>
      <c r="G1784" t="s">
        <v>3061</v>
      </c>
      <c r="H1784" t="s">
        <v>4944</v>
      </c>
      <c r="I1784" t="s">
        <v>4944</v>
      </c>
      <c r="J1784" t="s">
        <v>3011</v>
      </c>
      <c r="K1784" t="s">
        <v>3004</v>
      </c>
      <c r="L1784">
        <f t="shared" si="55"/>
        <v>308</v>
      </c>
    </row>
    <row r="1785" spans="1:12" ht="12.75">
      <c r="A1785" t="s">
        <v>4945</v>
      </c>
      <c r="B1785" t="s">
        <v>4945</v>
      </c>
      <c r="D1785">
        <v>1904934</v>
      </c>
      <c r="E1785">
        <v>1058</v>
      </c>
      <c r="F1785" s="15">
        <f t="shared" si="54"/>
        <v>352</v>
      </c>
      <c r="G1785" t="s">
        <v>3061</v>
      </c>
      <c r="H1785" t="s">
        <v>4946</v>
      </c>
      <c r="I1785" t="s">
        <v>4946</v>
      </c>
      <c r="J1785" t="s">
        <v>3011</v>
      </c>
      <c r="K1785" t="s">
        <v>3004</v>
      </c>
      <c r="L1785">
        <f t="shared" si="55"/>
        <v>434</v>
      </c>
    </row>
    <row r="1786" spans="1:12" ht="12.75">
      <c r="A1786" t="s">
        <v>4947</v>
      </c>
      <c r="B1786" t="s">
        <v>4948</v>
      </c>
      <c r="C1786" t="s">
        <v>4947</v>
      </c>
      <c r="D1786">
        <v>1906426</v>
      </c>
      <c r="E1786">
        <v>1010</v>
      </c>
      <c r="F1786" s="15">
        <f t="shared" si="54"/>
        <v>336</v>
      </c>
      <c r="G1786" t="s">
        <v>3000</v>
      </c>
      <c r="H1786" t="s">
        <v>4949</v>
      </c>
      <c r="I1786" t="s">
        <v>4949</v>
      </c>
      <c r="J1786" t="s">
        <v>4950</v>
      </c>
      <c r="K1786" t="s">
        <v>3004</v>
      </c>
      <c r="L1786">
        <f t="shared" si="55"/>
        <v>159</v>
      </c>
    </row>
    <row r="1787" spans="1:12" ht="12.75">
      <c r="A1787" t="s">
        <v>4951</v>
      </c>
      <c r="B1787" t="s">
        <v>4952</v>
      </c>
      <c r="C1787" t="s">
        <v>4951</v>
      </c>
      <c r="D1787">
        <v>1907595</v>
      </c>
      <c r="E1787">
        <v>653</v>
      </c>
      <c r="F1787" s="15">
        <f t="shared" si="54"/>
        <v>217</v>
      </c>
      <c r="G1787" t="s">
        <v>3061</v>
      </c>
      <c r="H1787" t="s">
        <v>4953</v>
      </c>
      <c r="I1787" t="s">
        <v>4953</v>
      </c>
      <c r="J1787" t="s">
        <v>4954</v>
      </c>
      <c r="K1787" t="s">
        <v>3004</v>
      </c>
      <c r="L1787">
        <f t="shared" si="55"/>
        <v>23</v>
      </c>
    </row>
    <row r="1788" spans="1:12" ht="12.75">
      <c r="A1788" t="s">
        <v>4955</v>
      </c>
      <c r="B1788" t="s">
        <v>4956</v>
      </c>
      <c r="C1788" t="s">
        <v>4955</v>
      </c>
      <c r="D1788">
        <v>1908271</v>
      </c>
      <c r="E1788">
        <v>932</v>
      </c>
      <c r="F1788" s="15">
        <f t="shared" si="54"/>
        <v>310</v>
      </c>
      <c r="G1788" t="s">
        <v>3061</v>
      </c>
      <c r="H1788" t="s">
        <v>4957</v>
      </c>
      <c r="I1788" t="s">
        <v>4957</v>
      </c>
      <c r="J1788" t="s">
        <v>913</v>
      </c>
      <c r="K1788" t="s">
        <v>3004</v>
      </c>
      <c r="L1788">
        <f t="shared" si="55"/>
        <v>23</v>
      </c>
    </row>
    <row r="1789" spans="1:12" ht="12.75">
      <c r="A1789" t="s">
        <v>4958</v>
      </c>
      <c r="B1789" t="s">
        <v>4958</v>
      </c>
      <c r="D1789">
        <v>1909226</v>
      </c>
      <c r="E1789">
        <v>662</v>
      </c>
      <c r="F1789" s="15">
        <f t="shared" si="54"/>
        <v>220</v>
      </c>
      <c r="G1789" t="s">
        <v>3061</v>
      </c>
      <c r="H1789" t="s">
        <v>4959</v>
      </c>
      <c r="I1789" t="s">
        <v>4959</v>
      </c>
      <c r="J1789" t="s">
        <v>3555</v>
      </c>
      <c r="K1789" t="s">
        <v>3004</v>
      </c>
      <c r="L1789">
        <f t="shared" si="55"/>
        <v>-16</v>
      </c>
    </row>
    <row r="1790" spans="1:12" ht="12.75">
      <c r="A1790" t="s">
        <v>4960</v>
      </c>
      <c r="B1790" t="s">
        <v>4960</v>
      </c>
      <c r="D1790">
        <v>1909872</v>
      </c>
      <c r="E1790">
        <v>143</v>
      </c>
      <c r="F1790" s="15">
        <f t="shared" si="54"/>
        <v>47</v>
      </c>
      <c r="G1790" t="s">
        <v>3061</v>
      </c>
      <c r="H1790" t="s">
        <v>4961</v>
      </c>
      <c r="I1790" t="s">
        <v>4961</v>
      </c>
      <c r="J1790" t="s">
        <v>3011</v>
      </c>
      <c r="K1790" t="s">
        <v>3004</v>
      </c>
      <c r="L1790">
        <f t="shared" si="55"/>
        <v>-7</v>
      </c>
    </row>
    <row r="1791" spans="1:12" ht="12.75">
      <c r="A1791" t="s">
        <v>4962</v>
      </c>
      <c r="B1791" t="s">
        <v>4962</v>
      </c>
      <c r="D1791">
        <v>1910008</v>
      </c>
      <c r="E1791">
        <v>311</v>
      </c>
      <c r="F1791" s="15">
        <f t="shared" si="54"/>
        <v>103</v>
      </c>
      <c r="G1791" t="s">
        <v>3061</v>
      </c>
      <c r="H1791" t="s">
        <v>4963</v>
      </c>
      <c r="I1791" t="s">
        <v>4963</v>
      </c>
      <c r="J1791" t="s">
        <v>4964</v>
      </c>
      <c r="K1791" t="s">
        <v>3004</v>
      </c>
      <c r="L1791">
        <f t="shared" si="55"/>
        <v>157</v>
      </c>
    </row>
    <row r="1792" spans="1:12" ht="12.75">
      <c r="A1792" t="s">
        <v>4965</v>
      </c>
      <c r="B1792" t="s">
        <v>4965</v>
      </c>
      <c r="D1792">
        <v>1910476</v>
      </c>
      <c r="E1792">
        <v>1391</v>
      </c>
      <c r="F1792" s="15">
        <f t="shared" si="54"/>
        <v>463</v>
      </c>
      <c r="G1792" t="s">
        <v>3061</v>
      </c>
      <c r="H1792" t="s">
        <v>4966</v>
      </c>
      <c r="I1792" t="s">
        <v>4966</v>
      </c>
      <c r="J1792" t="s">
        <v>1015</v>
      </c>
      <c r="K1792" t="s">
        <v>3004</v>
      </c>
      <c r="L1792">
        <f t="shared" si="55"/>
        <v>14</v>
      </c>
    </row>
    <row r="1793" spans="1:12" ht="12.75">
      <c r="A1793" t="s">
        <v>4967</v>
      </c>
      <c r="B1793" t="s">
        <v>4967</v>
      </c>
      <c r="D1793">
        <v>1911881</v>
      </c>
      <c r="E1793">
        <v>728</v>
      </c>
      <c r="F1793" s="15">
        <f t="shared" si="54"/>
        <v>242</v>
      </c>
      <c r="G1793" t="s">
        <v>3061</v>
      </c>
      <c r="H1793" t="s">
        <v>4968</v>
      </c>
      <c r="I1793" t="s">
        <v>4968</v>
      </c>
      <c r="J1793" t="s">
        <v>4969</v>
      </c>
      <c r="K1793" t="s">
        <v>3004</v>
      </c>
      <c r="L1793">
        <f t="shared" si="55"/>
        <v>219</v>
      </c>
    </row>
    <row r="1794" spans="1:12" ht="12.75">
      <c r="A1794" t="s">
        <v>4970</v>
      </c>
      <c r="B1794" t="s">
        <v>4971</v>
      </c>
      <c r="C1794" t="s">
        <v>4970</v>
      </c>
      <c r="D1794">
        <v>1912828</v>
      </c>
      <c r="E1794">
        <v>1373</v>
      </c>
      <c r="F1794" s="15">
        <f t="shared" si="54"/>
        <v>457</v>
      </c>
      <c r="G1794" t="s">
        <v>3061</v>
      </c>
      <c r="H1794" t="s">
        <v>4972</v>
      </c>
      <c r="I1794" t="s">
        <v>4972</v>
      </c>
      <c r="J1794" t="s">
        <v>1015</v>
      </c>
      <c r="K1794" t="s">
        <v>3004</v>
      </c>
      <c r="L1794">
        <f t="shared" si="55"/>
        <v>44</v>
      </c>
    </row>
    <row r="1795" spans="1:12" ht="12.75">
      <c r="A1795" t="s">
        <v>4973</v>
      </c>
      <c r="B1795" t="s">
        <v>4974</v>
      </c>
      <c r="C1795" t="s">
        <v>4973</v>
      </c>
      <c r="D1795">
        <v>1914245</v>
      </c>
      <c r="E1795">
        <v>1349</v>
      </c>
      <c r="F1795" s="15">
        <f t="shared" si="54"/>
        <v>449</v>
      </c>
      <c r="G1795" t="s">
        <v>3061</v>
      </c>
      <c r="H1795" t="s">
        <v>4975</v>
      </c>
      <c r="I1795" t="s">
        <v>4975</v>
      </c>
      <c r="J1795" t="s">
        <v>1015</v>
      </c>
      <c r="K1795" t="s">
        <v>3004</v>
      </c>
      <c r="L1795">
        <f t="shared" si="55"/>
        <v>114</v>
      </c>
    </row>
    <row r="1796" spans="1:12" ht="12.75">
      <c r="A1796" t="s">
        <v>4976</v>
      </c>
      <c r="B1796" t="s">
        <v>4976</v>
      </c>
      <c r="D1796">
        <v>1915708</v>
      </c>
      <c r="E1796">
        <v>866</v>
      </c>
      <c r="F1796" s="15">
        <f aca="true" t="shared" si="56" ref="F1796:F1859">(E1796-2)/3</f>
        <v>288</v>
      </c>
      <c r="G1796" t="s">
        <v>3061</v>
      </c>
      <c r="H1796" t="s">
        <v>4977</v>
      </c>
      <c r="I1796" t="s">
        <v>4977</v>
      </c>
      <c r="J1796" t="s">
        <v>3011</v>
      </c>
      <c r="K1796" t="s">
        <v>3004</v>
      </c>
      <c r="L1796">
        <f aca="true" t="shared" si="57" ref="L1796:L1859">D1797-(D1796+E1796)</f>
        <v>80</v>
      </c>
    </row>
    <row r="1797" spans="1:12" ht="12.75">
      <c r="A1797" t="s">
        <v>4978</v>
      </c>
      <c r="B1797" t="s">
        <v>4978</v>
      </c>
      <c r="D1797">
        <v>1916654</v>
      </c>
      <c r="E1797">
        <v>1508</v>
      </c>
      <c r="F1797" s="15">
        <f t="shared" si="56"/>
        <v>502</v>
      </c>
      <c r="G1797" t="s">
        <v>3000</v>
      </c>
      <c r="H1797" t="s">
        <v>4979</v>
      </c>
      <c r="I1797" t="s">
        <v>4979</v>
      </c>
      <c r="J1797" t="s">
        <v>3331</v>
      </c>
      <c r="K1797" t="s">
        <v>3004</v>
      </c>
      <c r="L1797">
        <f t="shared" si="57"/>
        <v>46</v>
      </c>
    </row>
    <row r="1798" spans="1:12" ht="12.75">
      <c r="A1798" t="s">
        <v>4980</v>
      </c>
      <c r="B1798" t="s">
        <v>4980</v>
      </c>
      <c r="D1798">
        <v>1918208</v>
      </c>
      <c r="E1798">
        <v>110</v>
      </c>
      <c r="F1798" s="15">
        <f t="shared" si="56"/>
        <v>36</v>
      </c>
      <c r="G1798" t="s">
        <v>3000</v>
      </c>
      <c r="H1798" t="s">
        <v>4981</v>
      </c>
      <c r="I1798" t="s">
        <v>4981</v>
      </c>
      <c r="J1798" t="s">
        <v>3011</v>
      </c>
      <c r="K1798" t="s">
        <v>3004</v>
      </c>
      <c r="L1798">
        <f t="shared" si="57"/>
        <v>23</v>
      </c>
    </row>
    <row r="1799" spans="1:12" ht="12.75">
      <c r="A1799" t="s">
        <v>4982</v>
      </c>
      <c r="B1799" t="s">
        <v>4982</v>
      </c>
      <c r="D1799">
        <v>1918341</v>
      </c>
      <c r="E1799">
        <v>632</v>
      </c>
      <c r="F1799" s="15">
        <f t="shared" si="56"/>
        <v>210</v>
      </c>
      <c r="G1799" t="s">
        <v>3061</v>
      </c>
      <c r="H1799" t="s">
        <v>4983</v>
      </c>
      <c r="I1799" t="s">
        <v>4983</v>
      </c>
      <c r="J1799" t="s">
        <v>4984</v>
      </c>
      <c r="K1799" t="s">
        <v>3004</v>
      </c>
      <c r="L1799">
        <f t="shared" si="57"/>
        <v>119</v>
      </c>
    </row>
    <row r="1800" spans="1:12" ht="12.75">
      <c r="A1800" t="s">
        <v>1497</v>
      </c>
      <c r="B1800" t="s">
        <v>4985</v>
      </c>
      <c r="C1800" t="s">
        <v>1497</v>
      </c>
      <c r="D1800">
        <v>1919092</v>
      </c>
      <c r="E1800">
        <v>2129</v>
      </c>
      <c r="F1800" s="15">
        <f t="shared" si="56"/>
        <v>709</v>
      </c>
      <c r="G1800" t="s">
        <v>3061</v>
      </c>
      <c r="H1800" t="s">
        <v>4986</v>
      </c>
      <c r="I1800" t="s">
        <v>4986</v>
      </c>
      <c r="J1800" t="s">
        <v>1782</v>
      </c>
      <c r="K1800" t="s">
        <v>3004</v>
      </c>
      <c r="L1800">
        <f t="shared" si="57"/>
        <v>318</v>
      </c>
    </row>
    <row r="1801" spans="1:12" ht="12.75">
      <c r="A1801" t="s">
        <v>4987</v>
      </c>
      <c r="B1801" t="s">
        <v>4987</v>
      </c>
      <c r="D1801">
        <v>1921539</v>
      </c>
      <c r="E1801">
        <v>911</v>
      </c>
      <c r="F1801" s="15">
        <f t="shared" si="56"/>
        <v>303</v>
      </c>
      <c r="G1801" t="s">
        <v>3061</v>
      </c>
      <c r="H1801" t="s">
        <v>4988</v>
      </c>
      <c r="I1801" t="s">
        <v>4988</v>
      </c>
      <c r="J1801" t="s">
        <v>4989</v>
      </c>
      <c r="K1801" t="s">
        <v>3004</v>
      </c>
      <c r="L1801">
        <f t="shared" si="57"/>
        <v>-19</v>
      </c>
    </row>
    <row r="1802" spans="1:12" ht="12.75">
      <c r="A1802" t="s">
        <v>4990</v>
      </c>
      <c r="B1802" t="s">
        <v>4990</v>
      </c>
      <c r="D1802">
        <v>1922431</v>
      </c>
      <c r="E1802">
        <v>1310</v>
      </c>
      <c r="F1802" s="15">
        <f t="shared" si="56"/>
        <v>436</v>
      </c>
      <c r="G1802" t="s">
        <v>3061</v>
      </c>
      <c r="H1802" t="s">
        <v>4991</v>
      </c>
      <c r="I1802" t="s">
        <v>4991</v>
      </c>
      <c r="J1802" t="s">
        <v>1876</v>
      </c>
      <c r="K1802" t="s">
        <v>3004</v>
      </c>
      <c r="L1802">
        <f t="shared" si="57"/>
        <v>89</v>
      </c>
    </row>
    <row r="1803" spans="1:12" ht="12.75">
      <c r="A1803" t="s">
        <v>4992</v>
      </c>
      <c r="B1803" t="s">
        <v>4992</v>
      </c>
      <c r="D1803">
        <v>1923830</v>
      </c>
      <c r="E1803">
        <v>701</v>
      </c>
      <c r="F1803" s="15">
        <f t="shared" si="56"/>
        <v>233</v>
      </c>
      <c r="G1803" t="s">
        <v>3000</v>
      </c>
      <c r="H1803" t="s">
        <v>4993</v>
      </c>
      <c r="I1803" t="s">
        <v>4993</v>
      </c>
      <c r="J1803" t="s">
        <v>4634</v>
      </c>
      <c r="K1803" t="s">
        <v>3004</v>
      </c>
      <c r="L1803">
        <f t="shared" si="57"/>
        <v>1</v>
      </c>
    </row>
    <row r="1804" spans="1:12" ht="12.75">
      <c r="A1804" t="s">
        <v>4994</v>
      </c>
      <c r="B1804" t="s">
        <v>4994</v>
      </c>
      <c r="D1804">
        <v>1924532</v>
      </c>
      <c r="E1804">
        <v>2540</v>
      </c>
      <c r="F1804" s="15">
        <f t="shared" si="56"/>
        <v>846</v>
      </c>
      <c r="G1804" t="s">
        <v>3000</v>
      </c>
      <c r="H1804" t="s">
        <v>4995</v>
      </c>
      <c r="I1804" t="s">
        <v>4995</v>
      </c>
      <c r="J1804" t="s">
        <v>1982</v>
      </c>
      <c r="K1804" t="s">
        <v>3004</v>
      </c>
      <c r="L1804">
        <f t="shared" si="57"/>
        <v>37</v>
      </c>
    </row>
    <row r="1805" spans="1:12" ht="12.75">
      <c r="A1805" t="s">
        <v>4996</v>
      </c>
      <c r="B1805" t="s">
        <v>4996</v>
      </c>
      <c r="D1805">
        <v>1927109</v>
      </c>
      <c r="E1805">
        <v>236</v>
      </c>
      <c r="F1805" s="15">
        <f t="shared" si="56"/>
        <v>78</v>
      </c>
      <c r="G1805" t="s">
        <v>3000</v>
      </c>
      <c r="H1805" t="s">
        <v>4997</v>
      </c>
      <c r="I1805" t="s">
        <v>4997</v>
      </c>
      <c r="J1805" t="s">
        <v>3011</v>
      </c>
      <c r="K1805" t="s">
        <v>3004</v>
      </c>
      <c r="L1805">
        <f t="shared" si="57"/>
        <v>44</v>
      </c>
    </row>
    <row r="1806" spans="1:12" ht="12.75">
      <c r="A1806" t="s">
        <v>4998</v>
      </c>
      <c r="B1806" t="s">
        <v>4998</v>
      </c>
      <c r="D1806">
        <v>1927389</v>
      </c>
      <c r="E1806">
        <v>1616</v>
      </c>
      <c r="F1806" s="15">
        <f t="shared" si="56"/>
        <v>538</v>
      </c>
      <c r="G1806" t="s">
        <v>3061</v>
      </c>
      <c r="H1806" t="s">
        <v>4999</v>
      </c>
      <c r="I1806" t="s">
        <v>4999</v>
      </c>
      <c r="J1806" t="s">
        <v>5000</v>
      </c>
      <c r="K1806" t="s">
        <v>3004</v>
      </c>
      <c r="L1806">
        <f t="shared" si="57"/>
        <v>295</v>
      </c>
    </row>
    <row r="1807" spans="1:12" ht="12.75">
      <c r="A1807" t="s">
        <v>1793</v>
      </c>
      <c r="B1807" t="s">
        <v>5001</v>
      </c>
      <c r="C1807" t="s">
        <v>1793</v>
      </c>
      <c r="D1807">
        <v>1929300</v>
      </c>
      <c r="E1807">
        <v>971</v>
      </c>
      <c r="F1807" s="15">
        <f t="shared" si="56"/>
        <v>323</v>
      </c>
      <c r="G1807" t="s">
        <v>3000</v>
      </c>
      <c r="H1807" t="s">
        <v>5002</v>
      </c>
      <c r="I1807" t="s">
        <v>5002</v>
      </c>
      <c r="J1807" t="s">
        <v>2559</v>
      </c>
      <c r="K1807" t="s">
        <v>3004</v>
      </c>
      <c r="L1807">
        <f t="shared" si="57"/>
        <v>57</v>
      </c>
    </row>
    <row r="1808" spans="1:12" ht="12.75">
      <c r="A1808" t="s">
        <v>5003</v>
      </c>
      <c r="B1808" t="s">
        <v>5003</v>
      </c>
      <c r="D1808">
        <v>1930328</v>
      </c>
      <c r="E1808">
        <v>677</v>
      </c>
      <c r="F1808" s="15">
        <f t="shared" si="56"/>
        <v>225</v>
      </c>
      <c r="G1808" t="s">
        <v>3061</v>
      </c>
      <c r="H1808" t="s">
        <v>5004</v>
      </c>
      <c r="I1808" t="s">
        <v>5004</v>
      </c>
      <c r="J1808" t="s">
        <v>3549</v>
      </c>
      <c r="K1808" t="s">
        <v>3004</v>
      </c>
      <c r="L1808">
        <f t="shared" si="57"/>
        <v>443</v>
      </c>
    </row>
    <row r="1809" spans="1:12" ht="12.75">
      <c r="A1809" t="s">
        <v>5005</v>
      </c>
      <c r="B1809" t="s">
        <v>5005</v>
      </c>
      <c r="D1809">
        <v>1931448</v>
      </c>
      <c r="E1809">
        <v>188</v>
      </c>
      <c r="F1809" s="15">
        <f t="shared" si="56"/>
        <v>62</v>
      </c>
      <c r="G1809" t="s">
        <v>3061</v>
      </c>
      <c r="H1809" t="s">
        <v>5006</v>
      </c>
      <c r="I1809" t="s">
        <v>5006</v>
      </c>
      <c r="J1809" t="s">
        <v>3011</v>
      </c>
      <c r="K1809" t="s">
        <v>3004</v>
      </c>
      <c r="L1809">
        <f t="shared" si="57"/>
        <v>60</v>
      </c>
    </row>
    <row r="1810" spans="1:12" ht="12.75">
      <c r="A1810" t="s">
        <v>5007</v>
      </c>
      <c r="B1810" t="s">
        <v>5007</v>
      </c>
      <c r="D1810">
        <v>1931696</v>
      </c>
      <c r="E1810">
        <v>371</v>
      </c>
      <c r="F1810" s="15">
        <f t="shared" si="56"/>
        <v>123</v>
      </c>
      <c r="G1810" t="s">
        <v>3061</v>
      </c>
      <c r="H1810" t="s">
        <v>5008</v>
      </c>
      <c r="I1810" t="s">
        <v>5008</v>
      </c>
      <c r="J1810" t="s">
        <v>3011</v>
      </c>
      <c r="K1810" t="s">
        <v>3004</v>
      </c>
      <c r="L1810">
        <f t="shared" si="57"/>
        <v>124</v>
      </c>
    </row>
    <row r="1811" spans="1:12" ht="12.75">
      <c r="A1811" t="s">
        <v>5009</v>
      </c>
      <c r="B1811" t="s">
        <v>5009</v>
      </c>
      <c r="D1811">
        <v>1932191</v>
      </c>
      <c r="E1811">
        <v>941</v>
      </c>
      <c r="F1811" s="15">
        <f t="shared" si="56"/>
        <v>313</v>
      </c>
      <c r="G1811" t="s">
        <v>3061</v>
      </c>
      <c r="H1811" t="s">
        <v>5010</v>
      </c>
      <c r="I1811" t="s">
        <v>5010</v>
      </c>
      <c r="J1811" t="s">
        <v>3285</v>
      </c>
      <c r="K1811" t="s">
        <v>3004</v>
      </c>
      <c r="L1811">
        <f t="shared" si="57"/>
        <v>0</v>
      </c>
    </row>
    <row r="1812" spans="1:12" ht="12.75">
      <c r="A1812" t="s">
        <v>5011</v>
      </c>
      <c r="B1812" t="s">
        <v>5012</v>
      </c>
      <c r="C1812" t="s">
        <v>5011</v>
      </c>
      <c r="D1812">
        <v>1933132</v>
      </c>
      <c r="E1812">
        <v>1286</v>
      </c>
      <c r="F1812" s="15">
        <f t="shared" si="56"/>
        <v>428</v>
      </c>
      <c r="G1812" t="s">
        <v>3061</v>
      </c>
      <c r="H1812" t="s">
        <v>5013</v>
      </c>
      <c r="I1812" t="s">
        <v>5013</v>
      </c>
      <c r="J1812" t="s">
        <v>5014</v>
      </c>
      <c r="K1812" t="s">
        <v>3004</v>
      </c>
      <c r="L1812">
        <f t="shared" si="57"/>
        <v>-7</v>
      </c>
    </row>
    <row r="1813" spans="1:12" ht="12.75">
      <c r="A1813" t="s">
        <v>5015</v>
      </c>
      <c r="B1813" t="s">
        <v>5016</v>
      </c>
      <c r="C1813" t="s">
        <v>5015</v>
      </c>
      <c r="D1813">
        <v>1934411</v>
      </c>
      <c r="E1813">
        <v>239</v>
      </c>
      <c r="F1813" s="15">
        <f t="shared" si="56"/>
        <v>79</v>
      </c>
      <c r="G1813" t="s">
        <v>3061</v>
      </c>
      <c r="H1813" t="s">
        <v>5017</v>
      </c>
      <c r="I1813" t="s">
        <v>5017</v>
      </c>
      <c r="J1813" t="s">
        <v>5018</v>
      </c>
      <c r="K1813" t="s">
        <v>3004</v>
      </c>
      <c r="L1813">
        <f t="shared" si="57"/>
        <v>35</v>
      </c>
    </row>
    <row r="1814" spans="1:12" ht="12.75">
      <c r="A1814" t="s">
        <v>5019</v>
      </c>
      <c r="B1814" t="s">
        <v>5020</v>
      </c>
      <c r="C1814" t="s">
        <v>5019</v>
      </c>
      <c r="D1814">
        <v>1934685</v>
      </c>
      <c r="E1814">
        <v>1238</v>
      </c>
      <c r="F1814" s="15">
        <f t="shared" si="56"/>
        <v>412</v>
      </c>
      <c r="G1814" t="s">
        <v>3061</v>
      </c>
      <c r="H1814" t="s">
        <v>5021</v>
      </c>
      <c r="I1814" t="s">
        <v>5021</v>
      </c>
      <c r="J1814" t="s">
        <v>2342</v>
      </c>
      <c r="K1814" t="s">
        <v>3004</v>
      </c>
      <c r="L1814">
        <f t="shared" si="57"/>
        <v>0</v>
      </c>
    </row>
    <row r="1815" spans="1:12" ht="12.75">
      <c r="A1815" t="s">
        <v>5022</v>
      </c>
      <c r="B1815" t="s">
        <v>5023</v>
      </c>
      <c r="C1815" t="s">
        <v>5022</v>
      </c>
      <c r="D1815">
        <v>1935923</v>
      </c>
      <c r="E1815">
        <v>1514</v>
      </c>
      <c r="F1815" s="15">
        <f t="shared" si="56"/>
        <v>504</v>
      </c>
      <c r="G1815" t="s">
        <v>3061</v>
      </c>
      <c r="H1815" t="s">
        <v>5024</v>
      </c>
      <c r="I1815" t="s">
        <v>5024</v>
      </c>
      <c r="J1815" t="s">
        <v>5025</v>
      </c>
      <c r="K1815" t="s">
        <v>3004</v>
      </c>
      <c r="L1815">
        <f t="shared" si="57"/>
        <v>629</v>
      </c>
    </row>
    <row r="1816" spans="1:12" ht="12.75">
      <c r="A1816" t="s">
        <v>5026</v>
      </c>
      <c r="B1816" t="s">
        <v>5026</v>
      </c>
      <c r="D1816">
        <v>1938066</v>
      </c>
      <c r="E1816">
        <v>1136</v>
      </c>
      <c r="F1816" s="15">
        <f t="shared" si="56"/>
        <v>378</v>
      </c>
      <c r="G1816" t="s">
        <v>3061</v>
      </c>
      <c r="H1816" t="s">
        <v>5027</v>
      </c>
      <c r="I1816" t="s">
        <v>5027</v>
      </c>
      <c r="J1816" t="s">
        <v>3011</v>
      </c>
      <c r="K1816" t="s">
        <v>3004</v>
      </c>
      <c r="L1816">
        <f t="shared" si="57"/>
        <v>600</v>
      </c>
    </row>
    <row r="1817" spans="1:12" ht="12.75">
      <c r="A1817" t="s">
        <v>5028</v>
      </c>
      <c r="B1817" t="s">
        <v>5028</v>
      </c>
      <c r="D1817">
        <v>1939802</v>
      </c>
      <c r="E1817">
        <v>476</v>
      </c>
      <c r="F1817" s="15">
        <f t="shared" si="56"/>
        <v>158</v>
      </c>
      <c r="G1817" t="s">
        <v>3000</v>
      </c>
      <c r="H1817" t="s">
        <v>5029</v>
      </c>
      <c r="I1817" t="s">
        <v>5029</v>
      </c>
      <c r="J1817" t="s">
        <v>5030</v>
      </c>
      <c r="K1817" t="s">
        <v>3004</v>
      </c>
      <c r="L1817">
        <f t="shared" si="57"/>
        <v>121</v>
      </c>
    </row>
    <row r="1818" spans="1:12" ht="12.75">
      <c r="A1818" t="s">
        <v>5031</v>
      </c>
      <c r="B1818" t="s">
        <v>5031</v>
      </c>
      <c r="D1818">
        <v>1940399</v>
      </c>
      <c r="E1818">
        <v>1856</v>
      </c>
      <c r="F1818" s="15">
        <f t="shared" si="56"/>
        <v>618</v>
      </c>
      <c r="G1818" t="s">
        <v>3000</v>
      </c>
      <c r="H1818" t="s">
        <v>5032</v>
      </c>
      <c r="I1818" t="s">
        <v>5032</v>
      </c>
      <c r="J1818" t="s">
        <v>5033</v>
      </c>
      <c r="K1818" t="s">
        <v>3004</v>
      </c>
      <c r="L1818">
        <f t="shared" si="57"/>
        <v>147</v>
      </c>
    </row>
    <row r="1819" spans="1:12" ht="12.75">
      <c r="A1819" t="s">
        <v>5034</v>
      </c>
      <c r="B1819" t="s">
        <v>5034</v>
      </c>
      <c r="D1819">
        <v>1942402</v>
      </c>
      <c r="E1819">
        <v>1169</v>
      </c>
      <c r="F1819" s="15">
        <f t="shared" si="56"/>
        <v>389</v>
      </c>
      <c r="G1819" t="s">
        <v>3000</v>
      </c>
      <c r="H1819" t="s">
        <v>5035</v>
      </c>
      <c r="I1819" t="s">
        <v>5035</v>
      </c>
      <c r="J1819" t="s">
        <v>5036</v>
      </c>
      <c r="K1819" t="s">
        <v>3004</v>
      </c>
      <c r="L1819">
        <f t="shared" si="57"/>
        <v>289</v>
      </c>
    </row>
    <row r="1820" spans="1:12" ht="12.75">
      <c r="A1820" t="s">
        <v>5037</v>
      </c>
      <c r="B1820" t="s">
        <v>5037</v>
      </c>
      <c r="D1820">
        <v>1943860</v>
      </c>
      <c r="E1820">
        <v>647</v>
      </c>
      <c r="F1820" s="15">
        <f t="shared" si="56"/>
        <v>215</v>
      </c>
      <c r="G1820" t="s">
        <v>3061</v>
      </c>
      <c r="H1820" t="s">
        <v>5038</v>
      </c>
      <c r="I1820" t="s">
        <v>5038</v>
      </c>
      <c r="J1820" t="s">
        <v>3011</v>
      </c>
      <c r="K1820" t="s">
        <v>3004</v>
      </c>
      <c r="L1820">
        <f t="shared" si="57"/>
        <v>56</v>
      </c>
    </row>
    <row r="1821" spans="1:12" ht="12.75">
      <c r="A1821" t="s">
        <v>965</v>
      </c>
      <c r="B1821" t="s">
        <v>5039</v>
      </c>
      <c r="C1821" t="s">
        <v>965</v>
      </c>
      <c r="D1821">
        <v>1944563</v>
      </c>
      <c r="E1821">
        <v>1562</v>
      </c>
      <c r="F1821" s="15">
        <f t="shared" si="56"/>
        <v>520</v>
      </c>
      <c r="G1821" t="s">
        <v>3061</v>
      </c>
      <c r="H1821" t="s">
        <v>5040</v>
      </c>
      <c r="I1821" t="s">
        <v>5040</v>
      </c>
      <c r="J1821" t="s">
        <v>5041</v>
      </c>
      <c r="K1821" t="s">
        <v>3004</v>
      </c>
      <c r="L1821">
        <f t="shared" si="57"/>
        <v>105</v>
      </c>
    </row>
    <row r="1822" spans="1:12" ht="12.75">
      <c r="A1822" t="s">
        <v>5042</v>
      </c>
      <c r="B1822" t="s">
        <v>5043</v>
      </c>
      <c r="C1822" t="s">
        <v>5042</v>
      </c>
      <c r="D1822">
        <v>1946230</v>
      </c>
      <c r="E1822">
        <v>848</v>
      </c>
      <c r="F1822" s="15">
        <f t="shared" si="56"/>
        <v>282</v>
      </c>
      <c r="G1822" t="s">
        <v>3000</v>
      </c>
      <c r="H1822" t="s">
        <v>5044</v>
      </c>
      <c r="I1822" t="s">
        <v>5044</v>
      </c>
      <c r="J1822" t="s">
        <v>3300</v>
      </c>
      <c r="K1822" t="s">
        <v>3004</v>
      </c>
      <c r="L1822">
        <f t="shared" si="57"/>
        <v>57</v>
      </c>
    </row>
    <row r="1823" spans="1:12" ht="12.75">
      <c r="A1823" t="s">
        <v>5045</v>
      </c>
      <c r="B1823" t="s">
        <v>5045</v>
      </c>
      <c r="D1823">
        <v>1947135</v>
      </c>
      <c r="E1823">
        <v>614</v>
      </c>
      <c r="F1823" s="15">
        <f t="shared" si="56"/>
        <v>204</v>
      </c>
      <c r="G1823" t="s">
        <v>3000</v>
      </c>
      <c r="H1823" t="s">
        <v>5046</v>
      </c>
      <c r="I1823" t="s">
        <v>5046</v>
      </c>
      <c r="J1823" t="s">
        <v>5047</v>
      </c>
      <c r="K1823" t="s">
        <v>3004</v>
      </c>
      <c r="L1823">
        <f t="shared" si="57"/>
        <v>-19</v>
      </c>
    </row>
    <row r="1824" spans="1:12" ht="12.75">
      <c r="A1824" t="s">
        <v>5048</v>
      </c>
      <c r="B1824" t="s">
        <v>5048</v>
      </c>
      <c r="D1824">
        <v>1947730</v>
      </c>
      <c r="E1824">
        <v>524</v>
      </c>
      <c r="F1824" s="15">
        <f t="shared" si="56"/>
        <v>174</v>
      </c>
      <c r="G1824" t="s">
        <v>3000</v>
      </c>
      <c r="H1824" t="s">
        <v>5049</v>
      </c>
      <c r="I1824" t="s">
        <v>5049</v>
      </c>
      <c r="J1824" t="s">
        <v>3011</v>
      </c>
      <c r="K1824" t="s">
        <v>3004</v>
      </c>
      <c r="L1824">
        <f t="shared" si="57"/>
        <v>40</v>
      </c>
    </row>
    <row r="1825" spans="1:12" ht="12.75">
      <c r="A1825" t="s">
        <v>5050</v>
      </c>
      <c r="B1825" t="s">
        <v>5050</v>
      </c>
      <c r="D1825">
        <v>1948294</v>
      </c>
      <c r="E1825">
        <v>653</v>
      </c>
      <c r="F1825" s="15">
        <f t="shared" si="56"/>
        <v>217</v>
      </c>
      <c r="G1825" t="s">
        <v>3061</v>
      </c>
      <c r="H1825" t="s">
        <v>5051</v>
      </c>
      <c r="I1825" t="s">
        <v>5051</v>
      </c>
      <c r="J1825" t="s">
        <v>3011</v>
      </c>
      <c r="K1825" t="s">
        <v>3004</v>
      </c>
      <c r="L1825">
        <f t="shared" si="57"/>
        <v>88</v>
      </c>
    </row>
    <row r="1826" spans="1:12" ht="12.75">
      <c r="A1826" t="s">
        <v>5052</v>
      </c>
      <c r="B1826" t="s">
        <v>5052</v>
      </c>
      <c r="D1826">
        <v>1949035</v>
      </c>
      <c r="E1826">
        <v>1103</v>
      </c>
      <c r="F1826" s="15">
        <f t="shared" si="56"/>
        <v>367</v>
      </c>
      <c r="G1826" t="s">
        <v>3000</v>
      </c>
      <c r="H1826" t="s">
        <v>5053</v>
      </c>
      <c r="I1826" t="s">
        <v>5053</v>
      </c>
      <c r="J1826" t="s">
        <v>3011</v>
      </c>
      <c r="K1826" t="s">
        <v>3004</v>
      </c>
      <c r="L1826">
        <f t="shared" si="57"/>
        <v>19</v>
      </c>
    </row>
    <row r="1827" spans="1:12" ht="12.75">
      <c r="A1827" t="s">
        <v>5054</v>
      </c>
      <c r="B1827" t="s">
        <v>5054</v>
      </c>
      <c r="D1827">
        <v>1950157</v>
      </c>
      <c r="E1827">
        <v>2339</v>
      </c>
      <c r="F1827" s="15">
        <f t="shared" si="56"/>
        <v>779</v>
      </c>
      <c r="G1827" t="s">
        <v>3000</v>
      </c>
      <c r="H1827" t="s">
        <v>5055</v>
      </c>
      <c r="I1827" t="s">
        <v>5055</v>
      </c>
      <c r="J1827" t="s">
        <v>599</v>
      </c>
      <c r="K1827" t="s">
        <v>3004</v>
      </c>
      <c r="L1827">
        <f t="shared" si="57"/>
        <v>39</v>
      </c>
    </row>
    <row r="1828" spans="1:12" ht="12.75">
      <c r="A1828" t="s">
        <v>5056</v>
      </c>
      <c r="B1828" t="s">
        <v>5056</v>
      </c>
      <c r="D1828">
        <v>1952535</v>
      </c>
      <c r="E1828">
        <v>605</v>
      </c>
      <c r="F1828" s="15">
        <f t="shared" si="56"/>
        <v>201</v>
      </c>
      <c r="G1828" t="s">
        <v>3061</v>
      </c>
      <c r="H1828" t="s">
        <v>5057</v>
      </c>
      <c r="I1828" t="s">
        <v>5057</v>
      </c>
      <c r="J1828" t="s">
        <v>3011</v>
      </c>
      <c r="K1828" t="s">
        <v>3004</v>
      </c>
      <c r="L1828">
        <f t="shared" si="57"/>
        <v>96</v>
      </c>
    </row>
    <row r="1829" spans="1:12" ht="12.75">
      <c r="A1829" t="s">
        <v>5058</v>
      </c>
      <c r="B1829" t="s">
        <v>5058</v>
      </c>
      <c r="D1829">
        <v>1953236</v>
      </c>
      <c r="E1829">
        <v>1061</v>
      </c>
      <c r="F1829" s="15">
        <f t="shared" si="56"/>
        <v>353</v>
      </c>
      <c r="G1829" t="s">
        <v>3000</v>
      </c>
      <c r="H1829" t="s">
        <v>5059</v>
      </c>
      <c r="I1829" t="s">
        <v>5059</v>
      </c>
      <c r="J1829" t="s">
        <v>3011</v>
      </c>
      <c r="K1829" t="s">
        <v>3004</v>
      </c>
      <c r="L1829">
        <f t="shared" si="57"/>
        <v>213</v>
      </c>
    </row>
    <row r="1830" spans="1:12" ht="12.75">
      <c r="A1830" t="s">
        <v>5060</v>
      </c>
      <c r="B1830" t="s">
        <v>5060</v>
      </c>
      <c r="D1830">
        <v>1954510</v>
      </c>
      <c r="E1830">
        <v>1085</v>
      </c>
      <c r="F1830" s="15">
        <f t="shared" si="56"/>
        <v>361</v>
      </c>
      <c r="G1830" t="s">
        <v>3000</v>
      </c>
      <c r="H1830" t="s">
        <v>5061</v>
      </c>
      <c r="I1830" t="s">
        <v>5061</v>
      </c>
      <c r="J1830" t="s">
        <v>5062</v>
      </c>
      <c r="K1830" t="s">
        <v>3004</v>
      </c>
      <c r="L1830">
        <f t="shared" si="57"/>
        <v>67</v>
      </c>
    </row>
    <row r="1831" spans="1:12" ht="12.75">
      <c r="A1831" t="s">
        <v>5063</v>
      </c>
      <c r="B1831" t="s">
        <v>5063</v>
      </c>
      <c r="D1831">
        <v>1955662</v>
      </c>
      <c r="E1831">
        <v>1538</v>
      </c>
      <c r="F1831" s="15">
        <f t="shared" si="56"/>
        <v>512</v>
      </c>
      <c r="G1831" t="s">
        <v>3000</v>
      </c>
      <c r="H1831" t="s">
        <v>5064</v>
      </c>
      <c r="I1831" t="s">
        <v>5064</v>
      </c>
      <c r="J1831" t="s">
        <v>5065</v>
      </c>
      <c r="K1831" t="s">
        <v>3004</v>
      </c>
      <c r="L1831">
        <f t="shared" si="57"/>
        <v>-7</v>
      </c>
    </row>
    <row r="1832" spans="1:12" ht="12.75">
      <c r="A1832" t="s">
        <v>5066</v>
      </c>
      <c r="B1832" t="s">
        <v>5066</v>
      </c>
      <c r="D1832">
        <v>1957193</v>
      </c>
      <c r="E1832">
        <v>1151</v>
      </c>
      <c r="F1832" s="15">
        <f t="shared" si="56"/>
        <v>383</v>
      </c>
      <c r="G1832" t="s">
        <v>3000</v>
      </c>
      <c r="H1832" t="s">
        <v>5067</v>
      </c>
      <c r="I1832" t="s">
        <v>5067</v>
      </c>
      <c r="J1832" t="s">
        <v>4342</v>
      </c>
      <c r="K1832" t="s">
        <v>3004</v>
      </c>
      <c r="L1832">
        <f t="shared" si="57"/>
        <v>1</v>
      </c>
    </row>
    <row r="1833" spans="1:12" ht="12.75">
      <c r="A1833" t="s">
        <v>5068</v>
      </c>
      <c r="B1833" t="s">
        <v>5068</v>
      </c>
      <c r="D1833">
        <v>1958345</v>
      </c>
      <c r="E1833">
        <v>956</v>
      </c>
      <c r="F1833" s="15">
        <f t="shared" si="56"/>
        <v>318</v>
      </c>
      <c r="G1833" t="s">
        <v>3000</v>
      </c>
      <c r="H1833" t="s">
        <v>5069</v>
      </c>
      <c r="I1833" t="s">
        <v>5069</v>
      </c>
      <c r="J1833" t="s">
        <v>4342</v>
      </c>
      <c r="K1833" t="s">
        <v>3004</v>
      </c>
      <c r="L1833">
        <f t="shared" si="57"/>
        <v>107</v>
      </c>
    </row>
    <row r="1834" spans="1:12" ht="12.75">
      <c r="A1834" t="s">
        <v>5070</v>
      </c>
      <c r="B1834" t="s">
        <v>5070</v>
      </c>
      <c r="D1834">
        <v>1959408</v>
      </c>
      <c r="E1834">
        <v>827</v>
      </c>
      <c r="F1834" s="15">
        <f t="shared" si="56"/>
        <v>275</v>
      </c>
      <c r="G1834" t="s">
        <v>3061</v>
      </c>
      <c r="H1834" t="s">
        <v>5071</v>
      </c>
      <c r="I1834" t="s">
        <v>5071</v>
      </c>
      <c r="J1834" t="s">
        <v>1279</v>
      </c>
      <c r="K1834" t="s">
        <v>3004</v>
      </c>
      <c r="L1834">
        <f t="shared" si="57"/>
        <v>120</v>
      </c>
    </row>
    <row r="1835" spans="1:12" ht="12.75">
      <c r="A1835" t="s">
        <v>5072</v>
      </c>
      <c r="B1835" t="s">
        <v>5072</v>
      </c>
      <c r="D1835">
        <v>1960355</v>
      </c>
      <c r="E1835">
        <v>719</v>
      </c>
      <c r="F1835" s="15">
        <f t="shared" si="56"/>
        <v>239</v>
      </c>
      <c r="G1835" t="s">
        <v>3000</v>
      </c>
      <c r="H1835" t="s">
        <v>5073</v>
      </c>
      <c r="I1835" t="s">
        <v>5073</v>
      </c>
      <c r="J1835" t="s">
        <v>5074</v>
      </c>
      <c r="K1835" t="s">
        <v>3004</v>
      </c>
      <c r="L1835">
        <f t="shared" si="57"/>
        <v>179</v>
      </c>
    </row>
    <row r="1836" spans="1:12" ht="12.75">
      <c r="A1836" t="s">
        <v>5075</v>
      </c>
      <c r="B1836" t="s">
        <v>5075</v>
      </c>
      <c r="D1836">
        <v>1961253</v>
      </c>
      <c r="E1836">
        <v>647</v>
      </c>
      <c r="F1836" s="15">
        <f t="shared" si="56"/>
        <v>215</v>
      </c>
      <c r="G1836" t="s">
        <v>3000</v>
      </c>
      <c r="H1836" t="s">
        <v>5076</v>
      </c>
      <c r="I1836" t="s">
        <v>5077</v>
      </c>
      <c r="K1836" t="s">
        <v>3004</v>
      </c>
      <c r="L1836">
        <f t="shared" si="57"/>
        <v>26</v>
      </c>
    </row>
    <row r="1837" spans="1:12" ht="12.75">
      <c r="A1837" t="s">
        <v>5078</v>
      </c>
      <c r="B1837" t="s">
        <v>5078</v>
      </c>
      <c r="D1837">
        <v>1961926</v>
      </c>
      <c r="E1837">
        <v>686</v>
      </c>
      <c r="F1837" s="15">
        <f t="shared" si="56"/>
        <v>228</v>
      </c>
      <c r="G1837" t="s">
        <v>3000</v>
      </c>
      <c r="H1837" t="s">
        <v>5079</v>
      </c>
      <c r="I1837" t="s">
        <v>5080</v>
      </c>
      <c r="K1837" t="s">
        <v>3004</v>
      </c>
      <c r="L1837">
        <f t="shared" si="57"/>
        <v>59</v>
      </c>
    </row>
    <row r="1838" spans="1:12" ht="12.75">
      <c r="A1838" t="s">
        <v>5081</v>
      </c>
      <c r="B1838" t="s">
        <v>5081</v>
      </c>
      <c r="D1838">
        <v>1962671</v>
      </c>
      <c r="E1838">
        <v>800</v>
      </c>
      <c r="F1838" s="15">
        <f t="shared" si="56"/>
        <v>266</v>
      </c>
      <c r="G1838" t="s">
        <v>3061</v>
      </c>
      <c r="H1838" t="s">
        <v>5082</v>
      </c>
      <c r="I1838" t="s">
        <v>5082</v>
      </c>
      <c r="J1838" t="s">
        <v>3011</v>
      </c>
      <c r="K1838" t="s">
        <v>3004</v>
      </c>
      <c r="L1838">
        <f t="shared" si="57"/>
        <v>225</v>
      </c>
    </row>
    <row r="1839" spans="1:12" ht="12.75">
      <c r="A1839" t="s">
        <v>5083</v>
      </c>
      <c r="B1839" t="s">
        <v>5083</v>
      </c>
      <c r="D1839">
        <v>1963696</v>
      </c>
      <c r="E1839">
        <v>1307</v>
      </c>
      <c r="F1839" s="15">
        <f t="shared" si="56"/>
        <v>435</v>
      </c>
      <c r="G1839" t="s">
        <v>3000</v>
      </c>
      <c r="H1839" t="s">
        <v>5084</v>
      </c>
      <c r="I1839" t="s">
        <v>5084</v>
      </c>
      <c r="J1839" t="s">
        <v>5085</v>
      </c>
      <c r="K1839" t="s">
        <v>3004</v>
      </c>
      <c r="L1839">
        <f t="shared" si="57"/>
        <v>73</v>
      </c>
    </row>
    <row r="1840" spans="1:12" ht="12.75">
      <c r="A1840" t="s">
        <v>5086</v>
      </c>
      <c r="B1840" t="s">
        <v>5086</v>
      </c>
      <c r="D1840">
        <v>1965076</v>
      </c>
      <c r="E1840">
        <v>1025</v>
      </c>
      <c r="F1840" s="15">
        <f t="shared" si="56"/>
        <v>341</v>
      </c>
      <c r="G1840" t="s">
        <v>3000</v>
      </c>
      <c r="H1840" t="s">
        <v>5087</v>
      </c>
      <c r="I1840" t="s">
        <v>5087</v>
      </c>
      <c r="J1840" t="s">
        <v>3331</v>
      </c>
      <c r="K1840" t="s">
        <v>3004</v>
      </c>
      <c r="L1840">
        <f t="shared" si="57"/>
        <v>565</v>
      </c>
    </row>
    <row r="1841" spans="1:12" ht="12.75">
      <c r="A1841" t="s">
        <v>5088</v>
      </c>
      <c r="B1841" t="s">
        <v>5088</v>
      </c>
      <c r="D1841">
        <v>1966666</v>
      </c>
      <c r="E1841">
        <v>731</v>
      </c>
      <c r="F1841" s="15">
        <f t="shared" si="56"/>
        <v>243</v>
      </c>
      <c r="G1841" t="s">
        <v>3061</v>
      </c>
      <c r="H1841" t="s">
        <v>5089</v>
      </c>
      <c r="I1841" t="s">
        <v>5089</v>
      </c>
      <c r="J1841" t="s">
        <v>5090</v>
      </c>
      <c r="K1841" t="s">
        <v>3004</v>
      </c>
      <c r="L1841">
        <f t="shared" si="57"/>
        <v>180</v>
      </c>
    </row>
    <row r="1842" spans="1:12" ht="12.75">
      <c r="A1842" t="s">
        <v>5091</v>
      </c>
      <c r="B1842" t="s">
        <v>5091</v>
      </c>
      <c r="D1842">
        <v>1967577</v>
      </c>
      <c r="E1842">
        <v>1256</v>
      </c>
      <c r="F1842" s="15">
        <f t="shared" si="56"/>
        <v>418</v>
      </c>
      <c r="G1842" t="s">
        <v>3000</v>
      </c>
      <c r="H1842" t="s">
        <v>5092</v>
      </c>
      <c r="I1842" t="s">
        <v>5092</v>
      </c>
      <c r="J1842" t="s">
        <v>5093</v>
      </c>
      <c r="K1842" t="s">
        <v>3004</v>
      </c>
      <c r="L1842">
        <f t="shared" si="57"/>
        <v>536</v>
      </c>
    </row>
    <row r="1843" spans="1:12" ht="12.75">
      <c r="A1843" t="s">
        <v>5094</v>
      </c>
      <c r="B1843" t="s">
        <v>5095</v>
      </c>
      <c r="C1843" t="s">
        <v>5094</v>
      </c>
      <c r="D1843">
        <v>1969369</v>
      </c>
      <c r="E1843">
        <v>899</v>
      </c>
      <c r="F1843" s="15">
        <f t="shared" si="56"/>
        <v>299</v>
      </c>
      <c r="G1843" t="s">
        <v>3000</v>
      </c>
      <c r="H1843" t="s">
        <v>5096</v>
      </c>
      <c r="I1843" t="s">
        <v>5096</v>
      </c>
      <c r="J1843" t="s">
        <v>3484</v>
      </c>
      <c r="K1843" t="s">
        <v>3004</v>
      </c>
      <c r="L1843">
        <f t="shared" si="57"/>
        <v>4</v>
      </c>
    </row>
    <row r="1844" spans="1:12" ht="12.75">
      <c r="A1844" t="s">
        <v>189</v>
      </c>
      <c r="B1844" t="s">
        <v>5097</v>
      </c>
      <c r="C1844" t="s">
        <v>189</v>
      </c>
      <c r="D1844">
        <v>1970272</v>
      </c>
      <c r="E1844">
        <v>1625</v>
      </c>
      <c r="F1844" s="15">
        <f t="shared" si="56"/>
        <v>541</v>
      </c>
      <c r="G1844" t="s">
        <v>3000</v>
      </c>
      <c r="H1844" t="s">
        <v>5098</v>
      </c>
      <c r="I1844" t="s">
        <v>5098</v>
      </c>
      <c r="J1844" t="s">
        <v>3394</v>
      </c>
      <c r="K1844" t="s">
        <v>3004</v>
      </c>
      <c r="L1844">
        <f t="shared" si="57"/>
        <v>256</v>
      </c>
    </row>
    <row r="1845" spans="1:12" ht="12.75">
      <c r="A1845" t="s">
        <v>5099</v>
      </c>
      <c r="B1845" t="s">
        <v>5099</v>
      </c>
      <c r="D1845">
        <v>1972153</v>
      </c>
      <c r="E1845">
        <v>776</v>
      </c>
      <c r="F1845" s="15">
        <f t="shared" si="56"/>
        <v>258</v>
      </c>
      <c r="G1845" t="s">
        <v>3000</v>
      </c>
      <c r="H1845" t="s">
        <v>5100</v>
      </c>
      <c r="I1845" t="s">
        <v>5100</v>
      </c>
      <c r="J1845" t="s">
        <v>5101</v>
      </c>
      <c r="K1845" t="s">
        <v>3004</v>
      </c>
      <c r="L1845">
        <f t="shared" si="57"/>
        <v>-37</v>
      </c>
    </row>
    <row r="1846" spans="1:12" ht="12.75">
      <c r="A1846" t="s">
        <v>5102</v>
      </c>
      <c r="B1846" t="s">
        <v>5102</v>
      </c>
      <c r="D1846">
        <v>1972892</v>
      </c>
      <c r="E1846">
        <v>572</v>
      </c>
      <c r="F1846" s="15">
        <f t="shared" si="56"/>
        <v>190</v>
      </c>
      <c r="G1846" t="s">
        <v>3000</v>
      </c>
      <c r="H1846" t="s">
        <v>5103</v>
      </c>
      <c r="I1846" t="s">
        <v>5103</v>
      </c>
      <c r="J1846" t="s">
        <v>3011</v>
      </c>
      <c r="K1846" t="s">
        <v>3004</v>
      </c>
      <c r="L1846">
        <f t="shared" si="57"/>
        <v>669</v>
      </c>
    </row>
    <row r="1847" spans="1:12" ht="12.75">
      <c r="A1847" t="s">
        <v>189</v>
      </c>
      <c r="B1847" t="s">
        <v>5104</v>
      </c>
      <c r="C1847" t="s">
        <v>189</v>
      </c>
      <c r="D1847">
        <v>1974133</v>
      </c>
      <c r="E1847">
        <v>1628</v>
      </c>
      <c r="F1847" s="15">
        <f t="shared" si="56"/>
        <v>542</v>
      </c>
      <c r="G1847" t="s">
        <v>3000</v>
      </c>
      <c r="H1847" t="s">
        <v>5105</v>
      </c>
      <c r="I1847" t="s">
        <v>5105</v>
      </c>
      <c r="J1847" t="s">
        <v>3394</v>
      </c>
      <c r="K1847" t="s">
        <v>3004</v>
      </c>
      <c r="L1847">
        <f t="shared" si="57"/>
        <v>103</v>
      </c>
    </row>
    <row r="1848" spans="1:12" ht="12.75">
      <c r="A1848" t="s">
        <v>5106</v>
      </c>
      <c r="B1848" t="s">
        <v>5107</v>
      </c>
      <c r="C1848" t="s">
        <v>5106</v>
      </c>
      <c r="D1848">
        <v>1975864</v>
      </c>
      <c r="E1848">
        <v>440</v>
      </c>
      <c r="F1848" s="15">
        <f t="shared" si="56"/>
        <v>146</v>
      </c>
      <c r="G1848" t="s">
        <v>3000</v>
      </c>
      <c r="H1848" t="s">
        <v>5108</v>
      </c>
      <c r="I1848" t="s">
        <v>5108</v>
      </c>
      <c r="J1848" t="s">
        <v>5109</v>
      </c>
      <c r="K1848" t="s">
        <v>3004</v>
      </c>
      <c r="L1848">
        <f t="shared" si="57"/>
        <v>10</v>
      </c>
    </row>
    <row r="1849" spans="1:12" ht="12.75">
      <c r="A1849" t="s">
        <v>5110</v>
      </c>
      <c r="B1849" t="s">
        <v>5110</v>
      </c>
      <c r="D1849">
        <v>1976314</v>
      </c>
      <c r="E1849">
        <v>377</v>
      </c>
      <c r="F1849" s="15">
        <f t="shared" si="56"/>
        <v>125</v>
      </c>
      <c r="G1849" t="s">
        <v>3000</v>
      </c>
      <c r="H1849" t="s">
        <v>5111</v>
      </c>
      <c r="I1849" t="s">
        <v>5111</v>
      </c>
      <c r="J1849" t="s">
        <v>3011</v>
      </c>
      <c r="K1849" t="s">
        <v>3004</v>
      </c>
      <c r="L1849">
        <f t="shared" si="57"/>
        <v>0</v>
      </c>
    </row>
    <row r="1850" spans="1:12" ht="12.75">
      <c r="A1850" t="s">
        <v>5112</v>
      </c>
      <c r="B1850" t="s">
        <v>5112</v>
      </c>
      <c r="D1850">
        <v>1976691</v>
      </c>
      <c r="E1850">
        <v>287</v>
      </c>
      <c r="F1850" s="15">
        <f t="shared" si="56"/>
        <v>95</v>
      </c>
      <c r="G1850" t="s">
        <v>3000</v>
      </c>
      <c r="H1850" t="s">
        <v>5113</v>
      </c>
      <c r="I1850" t="s">
        <v>5113</v>
      </c>
      <c r="J1850" t="s">
        <v>3011</v>
      </c>
      <c r="K1850" t="s">
        <v>3004</v>
      </c>
      <c r="L1850">
        <f t="shared" si="57"/>
        <v>0</v>
      </c>
    </row>
    <row r="1851" spans="1:12" ht="12.75">
      <c r="A1851" t="s">
        <v>5114</v>
      </c>
      <c r="B1851" t="s">
        <v>5115</v>
      </c>
      <c r="C1851" t="s">
        <v>5114</v>
      </c>
      <c r="D1851">
        <v>1976978</v>
      </c>
      <c r="E1851">
        <v>1925</v>
      </c>
      <c r="F1851" s="15">
        <f t="shared" si="56"/>
        <v>641</v>
      </c>
      <c r="G1851" t="s">
        <v>3000</v>
      </c>
      <c r="H1851" t="s">
        <v>5116</v>
      </c>
      <c r="I1851" t="s">
        <v>5116</v>
      </c>
      <c r="J1851" t="s">
        <v>5117</v>
      </c>
      <c r="K1851" t="s">
        <v>3004</v>
      </c>
      <c r="L1851">
        <f t="shared" si="57"/>
        <v>92</v>
      </c>
    </row>
    <row r="1852" spans="1:12" ht="12.75">
      <c r="A1852" t="s">
        <v>5118</v>
      </c>
      <c r="B1852" t="s">
        <v>5119</v>
      </c>
      <c r="C1852" t="s">
        <v>5118</v>
      </c>
      <c r="D1852">
        <v>1978995</v>
      </c>
      <c r="E1852">
        <v>1052</v>
      </c>
      <c r="F1852" s="15">
        <f t="shared" si="56"/>
        <v>350</v>
      </c>
      <c r="G1852" t="s">
        <v>3000</v>
      </c>
      <c r="H1852" t="s">
        <v>5120</v>
      </c>
      <c r="I1852" t="s">
        <v>5120</v>
      </c>
      <c r="J1852" t="s">
        <v>3549</v>
      </c>
      <c r="K1852" t="s">
        <v>3004</v>
      </c>
      <c r="L1852">
        <f t="shared" si="57"/>
        <v>2</v>
      </c>
    </row>
    <row r="1853" spans="1:12" ht="12.75">
      <c r="A1853" t="s">
        <v>5121</v>
      </c>
      <c r="B1853" t="s">
        <v>5121</v>
      </c>
      <c r="D1853">
        <v>1980049</v>
      </c>
      <c r="E1853">
        <v>713</v>
      </c>
      <c r="F1853" s="15">
        <f t="shared" si="56"/>
        <v>237</v>
      </c>
      <c r="G1853" t="s">
        <v>3061</v>
      </c>
      <c r="H1853" t="s">
        <v>5122</v>
      </c>
      <c r="I1853" t="s">
        <v>5122</v>
      </c>
      <c r="J1853" t="s">
        <v>3011</v>
      </c>
      <c r="K1853" t="s">
        <v>3004</v>
      </c>
      <c r="L1853">
        <f t="shared" si="57"/>
        <v>16</v>
      </c>
    </row>
    <row r="1854" spans="1:12" ht="12.75">
      <c r="A1854" t="s">
        <v>5123</v>
      </c>
      <c r="B1854" t="s">
        <v>5124</v>
      </c>
      <c r="C1854" t="s">
        <v>5123</v>
      </c>
      <c r="D1854">
        <v>1980778</v>
      </c>
      <c r="E1854">
        <v>653</v>
      </c>
      <c r="F1854" s="15">
        <f t="shared" si="56"/>
        <v>217</v>
      </c>
      <c r="G1854" t="s">
        <v>3061</v>
      </c>
      <c r="H1854" t="s">
        <v>5125</v>
      </c>
      <c r="I1854" t="s">
        <v>5125</v>
      </c>
      <c r="J1854" t="s">
        <v>5126</v>
      </c>
      <c r="K1854" t="s">
        <v>3004</v>
      </c>
      <c r="L1854">
        <f t="shared" si="57"/>
        <v>63</v>
      </c>
    </row>
    <row r="1855" spans="1:12" ht="12.75">
      <c r="A1855" t="s">
        <v>5127</v>
      </c>
      <c r="B1855" t="s">
        <v>5127</v>
      </c>
      <c r="D1855">
        <v>1981494</v>
      </c>
      <c r="E1855">
        <v>149</v>
      </c>
      <c r="F1855" s="15">
        <f t="shared" si="56"/>
        <v>49</v>
      </c>
      <c r="G1855" t="s">
        <v>3061</v>
      </c>
      <c r="H1855" t="s">
        <v>5128</v>
      </c>
      <c r="I1855" t="s">
        <v>5128</v>
      </c>
      <c r="J1855" t="s">
        <v>3011</v>
      </c>
      <c r="K1855" t="s">
        <v>3004</v>
      </c>
      <c r="L1855">
        <f t="shared" si="57"/>
        <v>61</v>
      </c>
    </row>
    <row r="1856" spans="1:12" ht="12.75">
      <c r="A1856" t="s">
        <v>5129</v>
      </c>
      <c r="B1856" t="s">
        <v>5129</v>
      </c>
      <c r="D1856">
        <v>1981704</v>
      </c>
      <c r="E1856">
        <v>1103</v>
      </c>
      <c r="F1856" s="15">
        <f t="shared" si="56"/>
        <v>367</v>
      </c>
      <c r="G1856" t="s">
        <v>3061</v>
      </c>
      <c r="H1856" t="s">
        <v>5130</v>
      </c>
      <c r="I1856" t="s">
        <v>5130</v>
      </c>
      <c r="J1856" t="s">
        <v>3011</v>
      </c>
      <c r="K1856" t="s">
        <v>3004</v>
      </c>
      <c r="L1856">
        <f t="shared" si="57"/>
        <v>28</v>
      </c>
    </row>
    <row r="1857" spans="1:12" ht="12.75">
      <c r="A1857" t="s">
        <v>5131</v>
      </c>
      <c r="B1857" t="s">
        <v>5132</v>
      </c>
      <c r="C1857" t="s">
        <v>5131</v>
      </c>
      <c r="D1857">
        <v>1982835</v>
      </c>
      <c r="E1857">
        <v>1559</v>
      </c>
      <c r="F1857" s="15">
        <f t="shared" si="56"/>
        <v>519</v>
      </c>
      <c r="G1857" t="s">
        <v>3061</v>
      </c>
      <c r="H1857" t="s">
        <v>5133</v>
      </c>
      <c r="I1857" t="s">
        <v>5133</v>
      </c>
      <c r="J1857" t="s">
        <v>5134</v>
      </c>
      <c r="K1857" t="s">
        <v>3004</v>
      </c>
      <c r="L1857">
        <f t="shared" si="57"/>
        <v>95</v>
      </c>
    </row>
    <row r="1858" spans="1:12" ht="12.75">
      <c r="A1858" t="s">
        <v>5135</v>
      </c>
      <c r="B1858" t="s">
        <v>5135</v>
      </c>
      <c r="D1858">
        <v>1984489</v>
      </c>
      <c r="E1858">
        <v>1403</v>
      </c>
      <c r="F1858" s="15">
        <f t="shared" si="56"/>
        <v>467</v>
      </c>
      <c r="G1858" t="s">
        <v>3061</v>
      </c>
      <c r="H1858" t="s">
        <v>5136</v>
      </c>
      <c r="I1858" t="s">
        <v>5136</v>
      </c>
      <c r="J1858" t="s">
        <v>5137</v>
      </c>
      <c r="K1858" t="s">
        <v>3004</v>
      </c>
      <c r="L1858">
        <f t="shared" si="57"/>
        <v>217</v>
      </c>
    </row>
    <row r="1859" spans="1:12" ht="12.75">
      <c r="A1859" t="s">
        <v>5138</v>
      </c>
      <c r="B1859" t="s">
        <v>5139</v>
      </c>
      <c r="C1859" t="s">
        <v>5138</v>
      </c>
      <c r="D1859">
        <v>1986109</v>
      </c>
      <c r="E1859">
        <v>1805</v>
      </c>
      <c r="F1859" s="15">
        <f t="shared" si="56"/>
        <v>601</v>
      </c>
      <c r="G1859" t="s">
        <v>3061</v>
      </c>
      <c r="H1859" t="s">
        <v>5140</v>
      </c>
      <c r="I1859" t="s">
        <v>5140</v>
      </c>
      <c r="J1859" t="s">
        <v>5141</v>
      </c>
      <c r="K1859" t="s">
        <v>3004</v>
      </c>
      <c r="L1859">
        <f t="shared" si="57"/>
        <v>359</v>
      </c>
    </row>
    <row r="1860" spans="1:12" ht="12.75">
      <c r="A1860" t="s">
        <v>5142</v>
      </c>
      <c r="B1860" t="s">
        <v>5143</v>
      </c>
      <c r="C1860" t="s">
        <v>5142</v>
      </c>
      <c r="D1860">
        <v>1988273</v>
      </c>
      <c r="E1860">
        <v>1898</v>
      </c>
      <c r="F1860" s="15">
        <f>(E1860-2)/3</f>
        <v>632</v>
      </c>
      <c r="G1860" t="s">
        <v>3061</v>
      </c>
      <c r="H1860" t="s">
        <v>5144</v>
      </c>
      <c r="I1860" t="s">
        <v>5145</v>
      </c>
      <c r="J1860" t="s">
        <v>5146</v>
      </c>
      <c r="K1860" t="s">
        <v>3004</v>
      </c>
      <c r="L1860">
        <f>D1861-(D1860+E1860)</f>
        <v>13</v>
      </c>
    </row>
    <row r="1861" spans="1:12" ht="12.75">
      <c r="A1861" t="s">
        <v>5147</v>
      </c>
      <c r="B1861" t="s">
        <v>5148</v>
      </c>
      <c r="C1861" t="s">
        <v>5147</v>
      </c>
      <c r="D1861">
        <v>1990184</v>
      </c>
      <c r="E1861">
        <v>1385</v>
      </c>
      <c r="F1861" s="15">
        <f>(E1861-2)/3</f>
        <v>461</v>
      </c>
      <c r="G1861" t="s">
        <v>3061</v>
      </c>
      <c r="H1861" t="s">
        <v>5149</v>
      </c>
      <c r="I1861" t="s">
        <v>5149</v>
      </c>
      <c r="J1861" t="s">
        <v>5150</v>
      </c>
      <c r="K1861" t="s">
        <v>3004</v>
      </c>
      <c r="L1861">
        <f>D1862-(D1861+E1861)</f>
        <v>112</v>
      </c>
    </row>
    <row r="1862" spans="1:12" ht="12.75">
      <c r="A1862" t="s">
        <v>5151</v>
      </c>
      <c r="B1862" t="s">
        <v>5151</v>
      </c>
      <c r="D1862">
        <v>1991681</v>
      </c>
      <c r="E1862">
        <v>875</v>
      </c>
      <c r="F1862" s="15">
        <f>(E1862-2)/3</f>
        <v>291</v>
      </c>
      <c r="G1862" t="s">
        <v>3061</v>
      </c>
      <c r="H1862" t="s">
        <v>5152</v>
      </c>
      <c r="I1862" t="s">
        <v>5152</v>
      </c>
      <c r="J1862" t="s">
        <v>5153</v>
      </c>
      <c r="K1862" t="s">
        <v>3004</v>
      </c>
      <c r="L1862">
        <f>D1863-(D1862+E1862)</f>
        <v>2</v>
      </c>
    </row>
    <row r="1863" spans="1:12" ht="12.75">
      <c r="A1863" t="s">
        <v>5154</v>
      </c>
      <c r="B1863" t="s">
        <v>5155</v>
      </c>
      <c r="C1863" t="s">
        <v>5154</v>
      </c>
      <c r="D1863">
        <v>1992558</v>
      </c>
      <c r="E1863">
        <v>368</v>
      </c>
      <c r="F1863" s="15">
        <f>(E1863-2)/3</f>
        <v>122</v>
      </c>
      <c r="G1863" t="s">
        <v>3061</v>
      </c>
      <c r="H1863" t="s">
        <v>5156</v>
      </c>
      <c r="I1863" t="s">
        <v>5157</v>
      </c>
      <c r="J1863" t="s">
        <v>5158</v>
      </c>
      <c r="K1863" t="s">
        <v>3004</v>
      </c>
      <c r="L1863">
        <f>D1864-(D1863+E1863)</f>
        <v>52</v>
      </c>
    </row>
    <row r="1864" spans="1:11" ht="12.75">
      <c r="A1864" t="s">
        <v>5159</v>
      </c>
      <c r="B1864" t="s">
        <v>5160</v>
      </c>
      <c r="C1864" t="s">
        <v>5159</v>
      </c>
      <c r="D1864">
        <v>1992978</v>
      </c>
      <c r="E1864">
        <v>140</v>
      </c>
      <c r="F1864" s="15">
        <f>(E1864-2)/3</f>
        <v>46</v>
      </c>
      <c r="G1864" t="s">
        <v>3061</v>
      </c>
      <c r="H1864" t="s">
        <v>5161</v>
      </c>
      <c r="I1864" t="s">
        <v>5162</v>
      </c>
      <c r="J1864" t="s">
        <v>5163</v>
      </c>
      <c r="K1864" t="s">
        <v>3004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alextrust</cp:lastModifiedBy>
  <dcterms:created xsi:type="dcterms:W3CDTF">1996-10-08T23:32:33Z</dcterms:created>
  <dcterms:modified xsi:type="dcterms:W3CDTF">2006-12-18T15:20:39Z</dcterms:modified>
  <cp:category/>
  <cp:version/>
  <cp:contentType/>
  <cp:contentStatus/>
</cp:coreProperties>
</file>